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05" yWindow="65356" windowWidth="9945" windowHeight="13740" tabRatio="796" firstSheet="2" activeTab="7"/>
  </bookViews>
  <sheets>
    <sheet name="7 fév 2016" sheetId="1" r:id="rId1"/>
    <sheet name="27 mars 2016" sheetId="2" r:id="rId2"/>
    <sheet name="24 avril 2016" sheetId="3" r:id="rId3"/>
    <sheet name="19 juin 2016" sheetId="4" r:id="rId4"/>
    <sheet name="4 sept 2016" sheetId="5" r:id="rId5"/>
    <sheet name="1 octobre 2016" sheetId="6" r:id="rId6"/>
    <sheet name="13 nov  2016" sheetId="7" r:id="rId7"/>
    <sheet name="27nov 2016" sheetId="8" r:id="rId8"/>
    <sheet name="Feuil1" sheetId="9" r:id="rId9"/>
  </sheets>
  <definedNames/>
  <calcPr fullCalcOnLoad="1"/>
</workbook>
</file>

<file path=xl/sharedStrings.xml><?xml version="1.0" encoding="utf-8"?>
<sst xmlns="http://schemas.openxmlformats.org/spreadsheetml/2006/main" count="871" uniqueCount="85">
  <si>
    <t>categorie</t>
  </si>
  <si>
    <t>GESLAND</t>
  </si>
  <si>
    <t>SENIOR</t>
  </si>
  <si>
    <t>MALLARD</t>
  </si>
  <si>
    <t>VETERAN</t>
  </si>
  <si>
    <t>GRANCHER</t>
  </si>
  <si>
    <t>MERCIER</t>
  </si>
  <si>
    <t>TOUTAIN</t>
  </si>
  <si>
    <t>DELALANDRE</t>
  </si>
  <si>
    <t>DAME</t>
  </si>
  <si>
    <t>CZERWINSKI</t>
  </si>
  <si>
    <t>GESLOT</t>
  </si>
  <si>
    <t>CREVEL</t>
  </si>
  <si>
    <t>Poids</t>
  </si>
  <si>
    <t xml:space="preserve"> </t>
  </si>
  <si>
    <t>Total</t>
  </si>
  <si>
    <t>LEVASSEUR</t>
  </si>
  <si>
    <t>LEVESQUES</t>
  </si>
  <si>
    <t>total poids</t>
  </si>
  <si>
    <t>total poissons</t>
  </si>
  <si>
    <t>Nbre
poisson</t>
  </si>
  <si>
    <t>BARRE</t>
  </si>
  <si>
    <t>BREARD</t>
  </si>
  <si>
    <t>CAUVIN</t>
  </si>
  <si>
    <t>Noms</t>
  </si>
  <si>
    <t>Prénoms</t>
  </si>
  <si>
    <t>COUDREY</t>
  </si>
  <si>
    <t>FOUILLET</t>
  </si>
  <si>
    <t>SANCIER</t>
  </si>
  <si>
    <t>DOMINIQUE</t>
  </si>
  <si>
    <t>DENIS</t>
  </si>
  <si>
    <t>SEBASTIEN</t>
  </si>
  <si>
    <t>JOEL</t>
  </si>
  <si>
    <t>MARC</t>
  </si>
  <si>
    <t>GERARD</t>
  </si>
  <si>
    <t xml:space="preserve">DEKNUYT </t>
  </si>
  <si>
    <t>JEAN PIERRE</t>
  </si>
  <si>
    <t>LUCIEN</t>
  </si>
  <si>
    <t>CHRISTIAN</t>
  </si>
  <si>
    <t>LAURENT</t>
  </si>
  <si>
    <t>MICHEL</t>
  </si>
  <si>
    <t>FRANCOIS</t>
  </si>
  <si>
    <t>JACQUES</t>
  </si>
  <si>
    <t>VALERIE</t>
  </si>
  <si>
    <t>TIPHAINE</t>
  </si>
  <si>
    <t>LOLIVRET</t>
  </si>
  <si>
    <t>MANCEL</t>
  </si>
  <si>
    <t>ERIC</t>
  </si>
  <si>
    <t>DANIEL</t>
  </si>
  <si>
    <t xml:space="preserve">MOREL </t>
  </si>
  <si>
    <t>STEPHANE</t>
  </si>
  <si>
    <t>GAUTHIER</t>
  </si>
  <si>
    <t>OUF</t>
  </si>
  <si>
    <t>CLEMENT</t>
  </si>
  <si>
    <t>ERWANN</t>
  </si>
  <si>
    <t>GERALD</t>
  </si>
  <si>
    <t>SOARES</t>
  </si>
  <si>
    <t>MANUEL</t>
  </si>
  <si>
    <t>VALENTIN</t>
  </si>
  <si>
    <t>SERGE</t>
  </si>
  <si>
    <t xml:space="preserve">TROCQUET </t>
  </si>
  <si>
    <t>ULRIC</t>
  </si>
  <si>
    <t xml:space="preserve">PRUNT </t>
  </si>
  <si>
    <t xml:space="preserve">  </t>
  </si>
  <si>
    <t>JEUNE</t>
  </si>
  <si>
    <t>GALMARD</t>
  </si>
  <si>
    <r>
      <t xml:space="preserve">CONCOURS DU 27 MARS 2016
      quai  
de  9h à 12 h
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 </t>
    </r>
  </si>
  <si>
    <t>TONDEUR</t>
  </si>
  <si>
    <t>GABRIEL</t>
  </si>
  <si>
    <r>
      <t xml:space="preserve">CONCOURS DU 19 JUIN 2016
      Plage  
 de 8h à 11h
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 </t>
    </r>
  </si>
  <si>
    <r>
      <t xml:space="preserve">CONCOURS DU  4 SEPTEMBRE 2016
     QUAI
de 9h a 12h … 
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 </t>
    </r>
  </si>
  <si>
    <r>
      <t xml:space="preserve">CONCOURS DU  1 OCTOBRE 2016
PLAGE  
de 21h a 24h  
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 </t>
    </r>
  </si>
  <si>
    <r>
      <t xml:space="preserve">CONCOURS DU  24 AVRIL 2016
     quai  
de 9 h  a 12 h  … 
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 </t>
    </r>
  </si>
  <si>
    <r>
      <t xml:space="preserve">CONCOURS DU  13 NOVEMBRE 2016
QUAI    
de 7 h a 10 h 
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 </t>
    </r>
  </si>
  <si>
    <r>
      <t xml:space="preserve">CONCOURS DU 7 février 2016
      quai   Herman du pasquier
de 7h 45  a 10h 45 
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 </t>
    </r>
  </si>
  <si>
    <t>COUSIN</t>
  </si>
  <si>
    <t>PATRICK</t>
  </si>
  <si>
    <t>ABS</t>
  </si>
  <si>
    <t>BOUIILLET</t>
  </si>
  <si>
    <t>VICTOR</t>
  </si>
  <si>
    <t>PARIS</t>
  </si>
  <si>
    <t>SPMGO</t>
  </si>
  <si>
    <t>GAMMELIN</t>
  </si>
  <si>
    <t>PHILIPPE</t>
  </si>
  <si>
    <r>
      <t xml:space="preserve">CONCOURS DU  27 NOVEMBRE 2016
      QUAI 
de 8 h a 11 h  … 
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</si>
</sst>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FF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008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14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NumberFormat="1" applyFont="1" applyBorder="1" applyAlignment="1" applyProtection="1">
      <alignment horizontal="left" vertical="center"/>
      <protection locked="0"/>
    </xf>
    <xf numFmtId="14" fontId="9" fillId="0" borderId="11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14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14" fontId="7" fillId="0" borderId="11" xfId="0" applyNumberFormat="1" applyFont="1" applyFill="1" applyBorder="1" applyAlignment="1" applyProtection="1">
      <alignment horizontal="left" vertical="center"/>
      <protection locked="0"/>
    </xf>
    <xf numFmtId="14" fontId="11" fillId="0" borderId="11" xfId="0" applyNumberFormat="1" applyFont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1" fillId="0" borderId="11" xfId="0" applyFont="1" applyFill="1" applyBorder="1" applyAlignment="1" applyProtection="1">
      <alignment horizontal="left" vertical="center"/>
      <protection/>
    </xf>
    <xf numFmtId="0" fontId="51" fillId="0" borderId="11" xfId="0" applyFont="1" applyBorder="1" applyAlignment="1" applyProtection="1">
      <alignment horizontal="left" vertical="center"/>
      <protection/>
    </xf>
    <xf numFmtId="0" fontId="51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2" xfId="0" applyNumberFormat="1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 vertical="center"/>
    </xf>
    <xf numFmtId="0" fontId="11" fillId="35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4" fontId="11" fillId="0" borderId="12" xfId="0" applyNumberFormat="1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/>
    </xf>
    <xf numFmtId="0" fontId="53" fillId="0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7" fillId="35" borderId="11" xfId="0" applyFont="1" applyFill="1" applyBorder="1" applyAlignment="1" applyProtection="1">
      <alignment horizontal="left" vertical="center"/>
      <protection locked="0"/>
    </xf>
    <xf numFmtId="0" fontId="7" fillId="35" borderId="11" xfId="0" applyFont="1" applyFill="1" applyBorder="1" applyAlignment="1">
      <alignment vertical="center"/>
    </xf>
    <xf numFmtId="14" fontId="7" fillId="35" borderId="11" xfId="0" applyNumberFormat="1" applyFont="1" applyFill="1" applyBorder="1" applyAlignment="1" applyProtection="1">
      <alignment horizontal="left" vertical="center"/>
      <protection locked="0"/>
    </xf>
    <xf numFmtId="0" fontId="7" fillId="35" borderId="11" xfId="0" applyNumberFormat="1" applyFont="1" applyFill="1" applyBorder="1" applyAlignment="1" applyProtection="1">
      <alignment horizontal="left" vertical="center"/>
      <protection locked="0"/>
    </xf>
    <xf numFmtId="14" fontId="11" fillId="35" borderId="12" xfId="0" applyNumberFormat="1" applyFont="1" applyFill="1" applyBorder="1" applyAlignment="1" applyProtection="1">
      <alignment horizontal="left" vertical="center"/>
      <protection locked="0"/>
    </xf>
    <xf numFmtId="0" fontId="11" fillId="35" borderId="12" xfId="0" applyNumberFormat="1" applyFont="1" applyFill="1" applyBorder="1" applyAlignment="1" applyProtection="1">
      <alignment horizontal="left" vertical="center"/>
      <protection locked="0"/>
    </xf>
    <xf numFmtId="0" fontId="9" fillId="36" borderId="11" xfId="0" applyFont="1" applyFill="1" applyBorder="1" applyAlignment="1" applyProtection="1">
      <alignment horizontal="left" vertical="center"/>
      <protection locked="0"/>
    </xf>
    <xf numFmtId="0" fontId="51" fillId="36" borderId="11" xfId="0" applyFont="1" applyFill="1" applyBorder="1" applyAlignment="1" applyProtection="1">
      <alignment horizontal="left" vertical="center"/>
      <protection/>
    </xf>
    <xf numFmtId="0" fontId="9" fillId="35" borderId="11" xfId="0" applyFont="1" applyFill="1" applyBorder="1" applyAlignment="1" applyProtection="1">
      <alignment vertical="center"/>
      <protection locked="0"/>
    </xf>
    <xf numFmtId="0" fontId="9" fillId="35" borderId="11" xfId="0" applyFont="1" applyFill="1" applyBorder="1" applyAlignment="1">
      <alignment vertical="center"/>
    </xf>
    <xf numFmtId="0" fontId="11" fillId="35" borderId="12" xfId="0" applyFont="1" applyFill="1" applyBorder="1" applyAlignment="1">
      <alignment vertical="center"/>
    </xf>
    <xf numFmtId="0" fontId="11" fillId="35" borderId="12" xfId="0" applyFont="1" applyFill="1" applyBorder="1" applyAlignment="1" applyProtection="1">
      <alignment horizontal="left" vertical="center"/>
      <protection locked="0"/>
    </xf>
    <xf numFmtId="14" fontId="9" fillId="35" borderId="11" xfId="0" applyNumberFormat="1" applyFont="1" applyFill="1" applyBorder="1" applyAlignment="1" applyProtection="1">
      <alignment vertical="center"/>
      <protection locked="0"/>
    </xf>
    <xf numFmtId="0" fontId="9" fillId="35" borderId="11" xfId="0" applyNumberFormat="1" applyFont="1" applyFill="1" applyBorder="1" applyAlignment="1" applyProtection="1">
      <alignment vertical="center"/>
      <protection locked="0"/>
    </xf>
    <xf numFmtId="0" fontId="51" fillId="35" borderId="11" xfId="0" applyFont="1" applyFill="1" applyBorder="1" applyAlignment="1" applyProtection="1">
      <alignment horizontal="left" vertical="center"/>
      <protection/>
    </xf>
    <xf numFmtId="0" fontId="51" fillId="35" borderId="11" xfId="0" applyFont="1" applyFill="1" applyBorder="1" applyAlignment="1">
      <alignment vertical="center"/>
    </xf>
    <xf numFmtId="0" fontId="11" fillId="35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14" fontId="11" fillId="35" borderId="13" xfId="0" applyNumberFormat="1" applyFont="1" applyFill="1" applyBorder="1" applyAlignment="1" applyProtection="1">
      <alignment horizontal="left" vertical="center"/>
      <protection locked="0"/>
    </xf>
    <xf numFmtId="0" fontId="7" fillId="35" borderId="12" xfId="0" applyFont="1" applyFill="1" applyBorder="1" applyAlignment="1" applyProtection="1">
      <alignment horizontal="left" vertical="center"/>
      <protection locked="0"/>
    </xf>
    <xf numFmtId="0" fontId="11" fillId="35" borderId="13" xfId="0" applyNumberFormat="1" applyFont="1" applyFill="1" applyBorder="1" applyAlignment="1" applyProtection="1">
      <alignment horizontal="left" vertical="center"/>
      <protection locked="0"/>
    </xf>
    <xf numFmtId="0" fontId="11" fillId="35" borderId="13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9" fillId="37" borderId="11" xfId="0" applyFont="1" applyFill="1" applyBorder="1" applyAlignment="1" applyProtection="1">
      <alignment horizontal="left" vertical="center"/>
      <protection locked="0"/>
    </xf>
    <xf numFmtId="0" fontId="9" fillId="37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vertical="center"/>
    </xf>
    <xf numFmtId="0" fontId="5" fillId="37" borderId="11" xfId="0" applyFont="1" applyFill="1" applyBorder="1" applyAlignment="1">
      <alignment vertical="center"/>
    </xf>
    <xf numFmtId="0" fontId="6" fillId="37" borderId="11" xfId="0" applyFon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14" fontId="11" fillId="38" borderId="11" xfId="0" applyNumberFormat="1" applyFont="1" applyFill="1" applyBorder="1" applyAlignment="1" applyProtection="1">
      <alignment horizontal="left" vertical="center"/>
      <protection locked="0"/>
    </xf>
    <xf numFmtId="0" fontId="11" fillId="38" borderId="11" xfId="0" applyFont="1" applyFill="1" applyBorder="1" applyAlignment="1">
      <alignment vertical="center"/>
    </xf>
    <xf numFmtId="0" fontId="0" fillId="38" borderId="11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vertical="center"/>
    </xf>
    <xf numFmtId="0" fontId="5" fillId="38" borderId="11" xfId="0" applyFont="1" applyFill="1" applyBorder="1" applyAlignment="1">
      <alignment vertical="center"/>
    </xf>
    <xf numFmtId="0" fontId="54" fillId="38" borderId="11" xfId="0" applyNumberFormat="1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left" vertical="center"/>
      <protection locked="0"/>
    </xf>
    <xf numFmtId="0" fontId="7" fillId="35" borderId="11" xfId="0" applyFont="1" applyFill="1" applyBorder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/>
    </xf>
    <xf numFmtId="0" fontId="12" fillId="35" borderId="13" xfId="0" applyFont="1" applyFill="1" applyBorder="1" applyAlignment="1" applyProtection="1">
      <alignment horizontal="left" vertical="center"/>
      <protection/>
    </xf>
    <xf numFmtId="0" fontId="12" fillId="35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40" borderId="10" xfId="0" applyFill="1" applyBorder="1" applyAlignment="1">
      <alignment horizontal="center" vertical="center"/>
    </xf>
    <xf numFmtId="0" fontId="10" fillId="40" borderId="11" xfId="0" applyFont="1" applyFill="1" applyBorder="1" applyAlignment="1" applyProtection="1">
      <alignment horizontal="left" vertical="center"/>
      <protection locked="0"/>
    </xf>
    <xf numFmtId="0" fontId="10" fillId="40" borderId="11" xfId="0" applyFont="1" applyFill="1" applyBorder="1" applyAlignment="1">
      <alignment vertical="center"/>
    </xf>
    <xf numFmtId="0" fontId="0" fillId="40" borderId="11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vertical="center"/>
    </xf>
    <xf numFmtId="0" fontId="5" fillId="40" borderId="11" xfId="0" applyFont="1" applyFill="1" applyBorder="1" applyAlignment="1">
      <alignment vertical="center"/>
    </xf>
    <xf numFmtId="0" fontId="55" fillId="41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4" fontId="56" fillId="0" borderId="11" xfId="0" applyNumberFormat="1" applyFont="1" applyFill="1" applyBorder="1" applyAlignment="1" applyProtection="1">
      <alignment horizontal="left" vertical="center"/>
      <protection locked="0"/>
    </xf>
    <xf numFmtId="0" fontId="51" fillId="0" borderId="12" xfId="0" applyFont="1" applyFill="1" applyBorder="1" applyAlignment="1" applyProtection="1">
      <alignment horizontal="left" vertical="center"/>
      <protection/>
    </xf>
    <xf numFmtId="0" fontId="51" fillId="0" borderId="12" xfId="0" applyFont="1" applyBorder="1" applyAlignment="1" applyProtection="1">
      <alignment horizontal="left" vertical="center"/>
      <protection/>
    </xf>
    <xf numFmtId="0" fontId="51" fillId="0" borderId="12" xfId="0" applyFont="1" applyBorder="1" applyAlignment="1">
      <alignment vertical="center"/>
    </xf>
    <xf numFmtId="0" fontId="3" fillId="42" borderId="15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J39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4.57421875" style="0" customWidth="1"/>
    <col min="2" max="2" width="4.8515625" style="8" customWidth="1"/>
    <col min="3" max="3" width="17.140625" style="0" customWidth="1"/>
    <col min="4" max="4" width="14.57421875" style="0" customWidth="1"/>
    <col min="6" max="6" width="9.7109375" style="8" customWidth="1"/>
    <col min="7" max="7" width="9.28125" style="8" customWidth="1"/>
    <col min="8" max="8" width="1.7109375" style="0" customWidth="1"/>
    <col min="9" max="9" width="9.140625" style="0" customWidth="1"/>
  </cols>
  <sheetData>
    <row r="1" ht="9.75" customHeight="1"/>
    <row r="2" spans="2:9" ht="81.75" customHeight="1">
      <c r="B2" s="133" t="s">
        <v>74</v>
      </c>
      <c r="C2" s="134"/>
      <c r="D2" s="134"/>
      <c r="E2" s="134"/>
      <c r="F2" s="134"/>
      <c r="G2" s="134"/>
      <c r="H2" s="134"/>
      <c r="I2" s="135"/>
    </row>
    <row r="3" spans="2:9" ht="25.5">
      <c r="B3" s="7"/>
      <c r="C3" s="1" t="s">
        <v>24</v>
      </c>
      <c r="D3" s="1" t="s">
        <v>25</v>
      </c>
      <c r="E3" s="1" t="s">
        <v>0</v>
      </c>
      <c r="F3" s="1" t="s">
        <v>13</v>
      </c>
      <c r="G3" s="2" t="s">
        <v>20</v>
      </c>
      <c r="H3" s="3"/>
      <c r="I3" s="4" t="s">
        <v>15</v>
      </c>
    </row>
    <row r="4" spans="2:9" ht="12.75">
      <c r="B4" s="7">
        <v>1</v>
      </c>
      <c r="C4" s="22" t="s">
        <v>12</v>
      </c>
      <c r="D4" s="15" t="s">
        <v>33</v>
      </c>
      <c r="E4" s="42" t="s">
        <v>2</v>
      </c>
      <c r="F4" s="12">
        <v>1845</v>
      </c>
      <c r="G4" s="11">
        <v>39</v>
      </c>
      <c r="H4" s="6"/>
      <c r="I4" s="5">
        <f aca="true" t="shared" si="0" ref="I4:I34">SUM(F4)</f>
        <v>1845</v>
      </c>
    </row>
    <row r="5" spans="2:9" ht="12.75">
      <c r="B5" s="7">
        <v>2</v>
      </c>
      <c r="C5" s="16" t="s">
        <v>1</v>
      </c>
      <c r="D5" s="17" t="s">
        <v>39</v>
      </c>
      <c r="E5" s="41" t="s">
        <v>4</v>
      </c>
      <c r="F5" s="12">
        <v>1717</v>
      </c>
      <c r="G5" s="11">
        <v>33</v>
      </c>
      <c r="H5" s="6"/>
      <c r="I5" s="5">
        <f t="shared" si="0"/>
        <v>1717</v>
      </c>
    </row>
    <row r="6" spans="2:9" ht="12.75">
      <c r="B6" s="7">
        <v>3</v>
      </c>
      <c r="C6" s="34" t="s">
        <v>56</v>
      </c>
      <c r="D6" s="21" t="s">
        <v>58</v>
      </c>
      <c r="E6" s="37" t="s">
        <v>64</v>
      </c>
      <c r="F6" s="12">
        <v>1648</v>
      </c>
      <c r="G6" s="11">
        <v>33</v>
      </c>
      <c r="H6" s="6"/>
      <c r="I6" s="5">
        <f t="shared" si="0"/>
        <v>1648</v>
      </c>
    </row>
    <row r="7" spans="2:9" ht="12.75">
      <c r="B7" s="7">
        <v>4</v>
      </c>
      <c r="C7" s="31" t="s">
        <v>56</v>
      </c>
      <c r="D7" s="32" t="s">
        <v>57</v>
      </c>
      <c r="E7" s="36" t="s">
        <v>2</v>
      </c>
      <c r="F7" s="12">
        <v>1624</v>
      </c>
      <c r="G7" s="11">
        <v>39</v>
      </c>
      <c r="H7" s="6"/>
      <c r="I7" s="5">
        <f t="shared" si="0"/>
        <v>1624</v>
      </c>
    </row>
    <row r="8" spans="2:9" ht="12.75">
      <c r="B8" s="7">
        <v>5</v>
      </c>
      <c r="C8" s="22" t="s">
        <v>49</v>
      </c>
      <c r="D8" s="15" t="s">
        <v>50</v>
      </c>
      <c r="E8" s="36" t="s">
        <v>2</v>
      </c>
      <c r="F8" s="12">
        <v>1613</v>
      </c>
      <c r="G8" s="11">
        <v>36</v>
      </c>
      <c r="H8" s="6"/>
      <c r="I8" s="5">
        <f t="shared" si="0"/>
        <v>1613</v>
      </c>
    </row>
    <row r="9" spans="2:9" ht="12.75">
      <c r="B9" s="7">
        <v>6</v>
      </c>
      <c r="C9" s="23" t="s">
        <v>5</v>
      </c>
      <c r="D9" s="24" t="s">
        <v>41</v>
      </c>
      <c r="E9" s="38" t="s">
        <v>4</v>
      </c>
      <c r="F9" s="12">
        <v>1443</v>
      </c>
      <c r="G9" s="11">
        <v>31</v>
      </c>
      <c r="H9" s="6"/>
      <c r="I9" s="5">
        <f t="shared" si="0"/>
        <v>1443</v>
      </c>
    </row>
    <row r="10" spans="2:9" ht="12.75">
      <c r="B10" s="7">
        <v>7</v>
      </c>
      <c r="C10" s="15" t="s">
        <v>23</v>
      </c>
      <c r="D10" s="15" t="s">
        <v>31</v>
      </c>
      <c r="E10" s="36" t="s">
        <v>2</v>
      </c>
      <c r="F10" s="12">
        <v>1416</v>
      </c>
      <c r="G10" s="11">
        <v>29</v>
      </c>
      <c r="H10" s="6"/>
      <c r="I10" s="5">
        <f t="shared" si="0"/>
        <v>1416</v>
      </c>
    </row>
    <row r="11" spans="2:9" ht="12.75">
      <c r="B11" s="7">
        <v>8</v>
      </c>
      <c r="C11" s="44" t="s">
        <v>17</v>
      </c>
      <c r="D11" s="45" t="s">
        <v>44</v>
      </c>
      <c r="E11" s="46" t="s">
        <v>9</v>
      </c>
      <c r="F11" s="12">
        <v>1354</v>
      </c>
      <c r="G11" s="11">
        <v>25</v>
      </c>
      <c r="H11" s="6"/>
      <c r="I11" s="5">
        <f t="shared" si="0"/>
        <v>1354</v>
      </c>
    </row>
    <row r="12" spans="2:9" ht="12.75">
      <c r="B12" s="7">
        <v>9</v>
      </c>
      <c r="C12" s="23" t="s">
        <v>3</v>
      </c>
      <c r="D12" s="24" t="s">
        <v>40</v>
      </c>
      <c r="E12" s="38" t="s">
        <v>4</v>
      </c>
      <c r="F12" s="12">
        <v>1305</v>
      </c>
      <c r="G12" s="11">
        <v>31</v>
      </c>
      <c r="H12" s="6"/>
      <c r="I12" s="5">
        <f t="shared" si="0"/>
        <v>1305</v>
      </c>
    </row>
    <row r="13" spans="2:9" ht="12.75">
      <c r="B13" s="7">
        <v>10</v>
      </c>
      <c r="C13" s="22" t="s">
        <v>6</v>
      </c>
      <c r="D13" s="15" t="s">
        <v>48</v>
      </c>
      <c r="E13" s="36" t="s">
        <v>2</v>
      </c>
      <c r="F13" s="12">
        <v>1268</v>
      </c>
      <c r="G13" s="11">
        <v>24</v>
      </c>
      <c r="H13" s="6"/>
      <c r="I13" s="5">
        <f t="shared" si="0"/>
        <v>1268</v>
      </c>
    </row>
    <row r="14" spans="2:9" ht="12.75">
      <c r="B14" s="7">
        <v>11</v>
      </c>
      <c r="C14" s="15" t="s">
        <v>60</v>
      </c>
      <c r="D14" s="15" t="s">
        <v>47</v>
      </c>
      <c r="E14" s="36" t="s">
        <v>2</v>
      </c>
      <c r="F14" s="12">
        <v>1202</v>
      </c>
      <c r="G14" s="11">
        <v>28</v>
      </c>
      <c r="H14" s="6"/>
      <c r="I14" s="5">
        <f t="shared" si="0"/>
        <v>1202</v>
      </c>
    </row>
    <row r="15" spans="2:9" ht="12.75">
      <c r="B15" s="7">
        <v>12</v>
      </c>
      <c r="C15" s="22" t="s">
        <v>7</v>
      </c>
      <c r="D15" s="32" t="s">
        <v>59</v>
      </c>
      <c r="E15" s="36" t="s">
        <v>2</v>
      </c>
      <c r="F15" s="12">
        <v>1199</v>
      </c>
      <c r="G15" s="11">
        <v>20</v>
      </c>
      <c r="H15" s="6"/>
      <c r="I15" s="5">
        <f t="shared" si="0"/>
        <v>1199</v>
      </c>
    </row>
    <row r="16" spans="2:9" ht="12.75">
      <c r="B16" s="7">
        <v>13</v>
      </c>
      <c r="C16" s="23" t="s">
        <v>10</v>
      </c>
      <c r="D16" s="24" t="s">
        <v>34</v>
      </c>
      <c r="E16" s="38" t="s">
        <v>4</v>
      </c>
      <c r="F16" s="12">
        <v>1110</v>
      </c>
      <c r="G16" s="11">
        <v>24</v>
      </c>
      <c r="H16" s="6"/>
      <c r="I16" s="5">
        <f t="shared" si="0"/>
        <v>1110</v>
      </c>
    </row>
    <row r="17" spans="2:9" ht="12.75">
      <c r="B17" s="7">
        <v>14</v>
      </c>
      <c r="C17" s="33" t="s">
        <v>46</v>
      </c>
      <c r="D17" s="32" t="s">
        <v>40</v>
      </c>
      <c r="E17" s="36" t="s">
        <v>2</v>
      </c>
      <c r="F17" s="12">
        <v>1043</v>
      </c>
      <c r="G17" s="11">
        <v>16</v>
      </c>
      <c r="H17" s="6"/>
      <c r="I17" s="5">
        <f t="shared" si="0"/>
        <v>1043</v>
      </c>
    </row>
    <row r="18" spans="2:9" ht="12.75">
      <c r="B18" s="7">
        <v>15</v>
      </c>
      <c r="C18" s="29" t="s">
        <v>27</v>
      </c>
      <c r="D18" s="29" t="s">
        <v>38</v>
      </c>
      <c r="E18" s="38" t="s">
        <v>4</v>
      </c>
      <c r="F18" s="12">
        <v>1037</v>
      </c>
      <c r="G18" s="11">
        <v>18</v>
      </c>
      <c r="H18" s="6"/>
      <c r="I18" s="5">
        <f t="shared" si="0"/>
        <v>1037</v>
      </c>
    </row>
    <row r="19" spans="2:9" ht="12.75">
      <c r="B19" s="7">
        <v>16</v>
      </c>
      <c r="C19" s="27" t="s">
        <v>8</v>
      </c>
      <c r="D19" s="28" t="s">
        <v>37</v>
      </c>
      <c r="E19" s="38" t="s">
        <v>4</v>
      </c>
      <c r="F19" s="12">
        <v>1035</v>
      </c>
      <c r="G19" s="11">
        <v>21</v>
      </c>
      <c r="H19" s="6"/>
      <c r="I19" s="5">
        <f t="shared" si="0"/>
        <v>1035</v>
      </c>
    </row>
    <row r="20" spans="2:9" ht="12.75">
      <c r="B20" s="7">
        <v>17</v>
      </c>
      <c r="C20" s="23" t="s">
        <v>11</v>
      </c>
      <c r="D20" s="24" t="s">
        <v>40</v>
      </c>
      <c r="E20" s="38" t="s">
        <v>4</v>
      </c>
      <c r="F20" s="12">
        <v>972</v>
      </c>
      <c r="G20" s="11">
        <v>22</v>
      </c>
      <c r="H20" s="6"/>
      <c r="I20" s="5">
        <f t="shared" si="0"/>
        <v>972</v>
      </c>
    </row>
    <row r="21" spans="2:10" ht="12.75">
      <c r="B21" s="7">
        <v>18</v>
      </c>
      <c r="C21" s="72" t="s">
        <v>60</v>
      </c>
      <c r="D21" s="21" t="s">
        <v>61</v>
      </c>
      <c r="E21" s="37" t="s">
        <v>64</v>
      </c>
      <c r="F21" s="12">
        <v>972</v>
      </c>
      <c r="G21" s="11">
        <v>17</v>
      </c>
      <c r="H21" s="6"/>
      <c r="I21" s="5">
        <f t="shared" si="0"/>
        <v>972</v>
      </c>
      <c r="J21" s="10"/>
    </row>
    <row r="22" spans="2:9" ht="12.75">
      <c r="B22" s="7">
        <v>19</v>
      </c>
      <c r="C22" s="31" t="s">
        <v>45</v>
      </c>
      <c r="D22" s="32" t="s">
        <v>40</v>
      </c>
      <c r="E22" s="36" t="s">
        <v>2</v>
      </c>
      <c r="F22" s="12">
        <v>813</v>
      </c>
      <c r="G22" s="11">
        <v>19</v>
      </c>
      <c r="H22" s="6"/>
      <c r="I22" s="5">
        <f t="shared" si="0"/>
        <v>813</v>
      </c>
    </row>
    <row r="23" spans="2:9" ht="12.75">
      <c r="B23" s="7">
        <v>20</v>
      </c>
      <c r="C23" s="25" t="s">
        <v>35</v>
      </c>
      <c r="D23" s="26" t="s">
        <v>36</v>
      </c>
      <c r="E23" s="38" t="s">
        <v>4</v>
      </c>
      <c r="F23" s="12">
        <v>786</v>
      </c>
      <c r="G23" s="11">
        <v>17</v>
      </c>
      <c r="H23" s="6"/>
      <c r="I23" s="5">
        <f t="shared" si="0"/>
        <v>786</v>
      </c>
    </row>
    <row r="24" spans="2:9" ht="12.75">
      <c r="B24" s="7">
        <v>21</v>
      </c>
      <c r="C24" s="15" t="s">
        <v>26</v>
      </c>
      <c r="D24" s="15" t="s">
        <v>32</v>
      </c>
      <c r="E24" s="39" t="s">
        <v>2</v>
      </c>
      <c r="F24" s="12">
        <v>514</v>
      </c>
      <c r="G24" s="11">
        <v>11</v>
      </c>
      <c r="H24" s="6"/>
      <c r="I24" s="5">
        <f t="shared" si="0"/>
        <v>514</v>
      </c>
    </row>
    <row r="25" spans="2:9" ht="12.75">
      <c r="B25" s="7">
        <v>22</v>
      </c>
      <c r="C25" s="22" t="s">
        <v>6</v>
      </c>
      <c r="D25" s="15" t="s">
        <v>47</v>
      </c>
      <c r="E25" s="36" t="s">
        <v>2</v>
      </c>
      <c r="F25" s="12">
        <v>332</v>
      </c>
      <c r="G25" s="11">
        <v>8</v>
      </c>
      <c r="H25" s="6"/>
      <c r="I25" s="5">
        <f t="shared" si="0"/>
        <v>332</v>
      </c>
    </row>
    <row r="26" spans="2:9" ht="12.75">
      <c r="B26" s="7">
        <v>23</v>
      </c>
      <c r="C26" s="35" t="s">
        <v>65</v>
      </c>
      <c r="D26" s="35" t="s">
        <v>36</v>
      </c>
      <c r="E26" s="38" t="s">
        <v>4</v>
      </c>
      <c r="F26" s="12">
        <v>213</v>
      </c>
      <c r="G26" s="11">
        <v>6</v>
      </c>
      <c r="H26" s="6"/>
      <c r="I26" s="5">
        <f t="shared" si="0"/>
        <v>213</v>
      </c>
    </row>
    <row r="27" spans="2:9" ht="12.75">
      <c r="B27" s="7">
        <v>24</v>
      </c>
      <c r="C27" s="30" t="s">
        <v>17</v>
      </c>
      <c r="D27" s="19" t="s">
        <v>43</v>
      </c>
      <c r="E27" s="40" t="s">
        <v>9</v>
      </c>
      <c r="F27" s="12">
        <v>189</v>
      </c>
      <c r="G27" s="11">
        <v>5</v>
      </c>
      <c r="H27" s="6"/>
      <c r="I27" s="5">
        <f t="shared" si="0"/>
        <v>189</v>
      </c>
    </row>
    <row r="28" spans="2:9" ht="12.75">
      <c r="B28" s="7">
        <v>27</v>
      </c>
      <c r="C28" s="18" t="s">
        <v>22</v>
      </c>
      <c r="D28" s="18" t="s">
        <v>30</v>
      </c>
      <c r="E28" s="36" t="s">
        <v>2</v>
      </c>
      <c r="F28" s="12">
        <v>0</v>
      </c>
      <c r="G28" s="11">
        <v>0</v>
      </c>
      <c r="H28" s="6" t="s">
        <v>14</v>
      </c>
      <c r="I28" s="5">
        <f t="shared" si="0"/>
        <v>0</v>
      </c>
    </row>
    <row r="29" spans="2:9" ht="12.75">
      <c r="B29" s="7">
        <v>27</v>
      </c>
      <c r="C29" s="53" t="s">
        <v>52</v>
      </c>
      <c r="D29" s="20" t="s">
        <v>53</v>
      </c>
      <c r="E29" s="37" t="s">
        <v>64</v>
      </c>
      <c r="F29" s="12">
        <v>0</v>
      </c>
      <c r="G29" s="11">
        <v>0</v>
      </c>
      <c r="H29" s="6"/>
      <c r="I29" s="5">
        <f t="shared" si="0"/>
        <v>0</v>
      </c>
    </row>
    <row r="30" spans="2:9" ht="12.75">
      <c r="B30" s="7">
        <v>27</v>
      </c>
      <c r="C30" s="36" t="s">
        <v>62</v>
      </c>
      <c r="D30" s="36" t="s">
        <v>51</v>
      </c>
      <c r="E30" s="36" t="s">
        <v>2</v>
      </c>
      <c r="F30" s="12">
        <v>0</v>
      </c>
      <c r="G30" s="11">
        <v>0</v>
      </c>
      <c r="H30" s="6"/>
      <c r="I30" s="5">
        <f t="shared" si="0"/>
        <v>0</v>
      </c>
    </row>
    <row r="31" spans="2:9" ht="12.75">
      <c r="B31" s="7">
        <v>27</v>
      </c>
      <c r="C31" s="18" t="s">
        <v>28</v>
      </c>
      <c r="D31" s="18" t="s">
        <v>55</v>
      </c>
      <c r="E31" s="36" t="s">
        <v>2</v>
      </c>
      <c r="F31" s="12">
        <v>0</v>
      </c>
      <c r="G31" s="11">
        <v>0</v>
      </c>
      <c r="H31" s="6"/>
      <c r="I31" s="5">
        <f t="shared" si="0"/>
        <v>0</v>
      </c>
    </row>
    <row r="32" spans="2:9" ht="12.75">
      <c r="B32" s="7">
        <v>27</v>
      </c>
      <c r="C32" s="73" t="s">
        <v>28</v>
      </c>
      <c r="D32" s="73" t="s">
        <v>54</v>
      </c>
      <c r="E32" s="74" t="s">
        <v>2</v>
      </c>
      <c r="F32" s="49">
        <v>0</v>
      </c>
      <c r="G32" s="11">
        <v>0</v>
      </c>
      <c r="H32" s="6"/>
      <c r="I32" s="5">
        <f t="shared" si="0"/>
        <v>0</v>
      </c>
    </row>
    <row r="33" spans="2:9" ht="12.75">
      <c r="B33" s="7">
        <v>27</v>
      </c>
      <c r="C33" s="66" t="s">
        <v>67</v>
      </c>
      <c r="D33" s="51" t="s">
        <v>68</v>
      </c>
      <c r="E33" s="52" t="s">
        <v>64</v>
      </c>
      <c r="F33" s="49">
        <v>0</v>
      </c>
      <c r="G33" s="11">
        <v>0</v>
      </c>
      <c r="H33" s="6"/>
      <c r="I33" s="5">
        <f t="shared" si="0"/>
        <v>0</v>
      </c>
    </row>
    <row r="34" spans="2:9" ht="13.5" thickBot="1">
      <c r="B34" s="50" t="s">
        <v>14</v>
      </c>
      <c r="C34" s="67"/>
      <c r="D34" s="67"/>
      <c r="E34" s="68"/>
      <c r="F34" s="64"/>
      <c r="G34" s="69"/>
      <c r="H34" s="70"/>
      <c r="I34" s="5">
        <f t="shared" si="0"/>
        <v>0</v>
      </c>
    </row>
    <row r="35" spans="2:8" ht="13.5" thickTop="1">
      <c r="B35" s="57" t="s">
        <v>14</v>
      </c>
      <c r="C35" s="58" t="s">
        <v>21</v>
      </c>
      <c r="D35" s="59" t="s">
        <v>29</v>
      </c>
      <c r="E35" s="60" t="s">
        <v>4</v>
      </c>
      <c r="F35" s="61"/>
      <c r="G35" s="61"/>
      <c r="H35" s="62"/>
    </row>
    <row r="36" spans="3:8" ht="12.75">
      <c r="C36" s="16" t="s">
        <v>16</v>
      </c>
      <c r="D36" s="17" t="s">
        <v>42</v>
      </c>
      <c r="E36" s="38" t="s">
        <v>4</v>
      </c>
      <c r="F36" s="12"/>
      <c r="G36" s="12"/>
      <c r="H36" s="42"/>
    </row>
    <row r="38" spans="4:7" ht="12.75">
      <c r="D38" s="14" t="s">
        <v>18</v>
      </c>
      <c r="E38" s="14"/>
      <c r="F38" s="13">
        <f>SUM(F4:F35)</f>
        <v>26650</v>
      </c>
      <c r="G38" s="9"/>
    </row>
    <row r="39" spans="4:7" ht="12.75">
      <c r="D39" s="14" t="s">
        <v>19</v>
      </c>
      <c r="E39" s="14"/>
      <c r="F39" s="13"/>
      <c r="G39" s="9">
        <f>SUM(G4:G38)</f>
        <v>552</v>
      </c>
    </row>
  </sheetData>
  <sheetProtection/>
  <mergeCells count="1">
    <mergeCell ref="B2:I2"/>
  </mergeCells>
  <dataValidations count="1">
    <dataValidation errorStyle="information" allowBlank="1" showInputMessage="1" showErrorMessage="1" promptTitle="CODE EN 2 CHIFFRES" errorTitle="CODE REGION" sqref="D23 D19:D21 D4:D17 D25:D28 D31:D36"/>
  </dataValidations>
  <printOptions/>
  <pageMargins left="0.67" right="0.39" top="0.3" bottom="0.53" header="0.12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9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4.57421875" style="0" customWidth="1"/>
    <col min="2" max="2" width="4.8515625" style="8" customWidth="1"/>
    <col min="3" max="3" width="17.140625" style="0" customWidth="1"/>
    <col min="4" max="4" width="14.57421875" style="0" customWidth="1"/>
    <col min="6" max="6" width="9.7109375" style="8" customWidth="1"/>
    <col min="7" max="7" width="9.28125" style="8" customWidth="1"/>
    <col min="8" max="8" width="1.7109375" style="0" customWidth="1"/>
    <col min="9" max="9" width="7.00390625" style="0" customWidth="1"/>
    <col min="10" max="10" width="7.140625" style="47" customWidth="1"/>
    <col min="11" max="11" width="11.8515625" style="48" customWidth="1"/>
  </cols>
  <sheetData>
    <row r="1" ht="9.75" customHeight="1">
      <c r="A1" s="43" t="s">
        <v>14</v>
      </c>
    </row>
    <row r="2" spans="2:9" ht="78" customHeight="1">
      <c r="B2" s="133" t="s">
        <v>66</v>
      </c>
      <c r="C2" s="134"/>
      <c r="D2" s="134"/>
      <c r="E2" s="134"/>
      <c r="F2" s="134"/>
      <c r="G2" s="134"/>
      <c r="H2" s="134"/>
      <c r="I2" s="135"/>
    </row>
    <row r="3" spans="2:9" ht="48.75" customHeight="1">
      <c r="B3" s="7"/>
      <c r="C3" s="1" t="s">
        <v>24</v>
      </c>
      <c r="D3" s="1" t="s">
        <v>25</v>
      </c>
      <c r="E3" s="1" t="s">
        <v>0</v>
      </c>
      <c r="F3" s="1" t="s">
        <v>13</v>
      </c>
      <c r="G3" s="2" t="s">
        <v>20</v>
      </c>
      <c r="H3" s="3"/>
      <c r="I3" s="4" t="s">
        <v>15</v>
      </c>
    </row>
    <row r="4" spans="2:9" ht="12.75">
      <c r="B4" s="7">
        <v>1</v>
      </c>
      <c r="C4" s="22" t="s">
        <v>7</v>
      </c>
      <c r="D4" s="32" t="s">
        <v>59</v>
      </c>
      <c r="E4" s="36" t="s">
        <v>2</v>
      </c>
      <c r="F4" s="12">
        <v>1171</v>
      </c>
      <c r="G4" s="11">
        <v>16</v>
      </c>
      <c r="H4" s="6"/>
      <c r="I4" s="5">
        <f aca="true" t="shared" si="0" ref="I4:I33">SUM(F4)</f>
        <v>1171</v>
      </c>
    </row>
    <row r="5" spans="2:9" ht="12.75">
      <c r="B5" s="7">
        <v>2</v>
      </c>
      <c r="C5" s="16" t="s">
        <v>1</v>
      </c>
      <c r="D5" s="17" t="s">
        <v>39</v>
      </c>
      <c r="E5" s="41" t="s">
        <v>4</v>
      </c>
      <c r="F5" s="12">
        <v>1051</v>
      </c>
      <c r="G5" s="11">
        <v>11</v>
      </c>
      <c r="H5" s="6"/>
      <c r="I5" s="5">
        <f t="shared" si="0"/>
        <v>1051</v>
      </c>
    </row>
    <row r="6" spans="2:9" ht="12.75">
      <c r="B6" s="7">
        <v>3</v>
      </c>
      <c r="C6" s="22" t="s">
        <v>49</v>
      </c>
      <c r="D6" s="15" t="s">
        <v>50</v>
      </c>
      <c r="E6" s="36" t="s">
        <v>2</v>
      </c>
      <c r="F6" s="12">
        <v>1018</v>
      </c>
      <c r="G6" s="11">
        <v>8</v>
      </c>
      <c r="H6" s="6"/>
      <c r="I6" s="5">
        <f t="shared" si="0"/>
        <v>1018</v>
      </c>
    </row>
    <row r="7" spans="2:9" ht="12.75">
      <c r="B7" s="7">
        <v>4</v>
      </c>
      <c r="C7" s="33" t="s">
        <v>46</v>
      </c>
      <c r="D7" s="32" t="s">
        <v>40</v>
      </c>
      <c r="E7" s="36" t="s">
        <v>2</v>
      </c>
      <c r="F7" s="12">
        <v>805</v>
      </c>
      <c r="G7" s="11">
        <v>15</v>
      </c>
      <c r="H7" s="6"/>
      <c r="I7" s="5">
        <f t="shared" si="0"/>
        <v>805</v>
      </c>
    </row>
    <row r="8" spans="2:9" ht="12.75">
      <c r="B8" s="7">
        <v>5</v>
      </c>
      <c r="C8" s="25" t="s">
        <v>35</v>
      </c>
      <c r="D8" s="26" t="s">
        <v>36</v>
      </c>
      <c r="E8" s="38" t="s">
        <v>4</v>
      </c>
      <c r="F8" s="12">
        <v>778</v>
      </c>
      <c r="G8" s="11">
        <v>11</v>
      </c>
      <c r="H8" s="6"/>
      <c r="I8" s="5">
        <f t="shared" si="0"/>
        <v>778</v>
      </c>
    </row>
    <row r="9" spans="2:9" ht="12.75">
      <c r="B9" s="7">
        <v>6</v>
      </c>
      <c r="C9" s="15" t="s">
        <v>60</v>
      </c>
      <c r="D9" s="15" t="s">
        <v>47</v>
      </c>
      <c r="E9" s="36" t="s">
        <v>2</v>
      </c>
      <c r="F9" s="12">
        <v>738</v>
      </c>
      <c r="G9" s="11">
        <v>10</v>
      </c>
      <c r="H9" s="6"/>
      <c r="I9" s="5">
        <f t="shared" si="0"/>
        <v>738</v>
      </c>
    </row>
    <row r="10" spans="2:9" ht="12.75">
      <c r="B10" s="7">
        <v>7</v>
      </c>
      <c r="C10" s="23" t="s">
        <v>3</v>
      </c>
      <c r="D10" s="24" t="s">
        <v>40</v>
      </c>
      <c r="E10" s="38" t="s">
        <v>4</v>
      </c>
      <c r="F10" s="12">
        <v>717</v>
      </c>
      <c r="G10" s="11">
        <v>8</v>
      </c>
      <c r="H10" s="6"/>
      <c r="I10" s="5">
        <f t="shared" si="0"/>
        <v>717</v>
      </c>
    </row>
    <row r="11" spans="2:9" ht="12.75">
      <c r="B11" s="7">
        <v>8</v>
      </c>
      <c r="C11" s="18" t="s">
        <v>22</v>
      </c>
      <c r="D11" s="18" t="s">
        <v>30</v>
      </c>
      <c r="E11" s="36" t="s">
        <v>2</v>
      </c>
      <c r="F11" s="12">
        <v>673</v>
      </c>
      <c r="G11" s="11">
        <v>7</v>
      </c>
      <c r="H11" s="6"/>
      <c r="I11" s="5">
        <f t="shared" si="0"/>
        <v>673</v>
      </c>
    </row>
    <row r="12" spans="2:9" ht="12.75">
      <c r="B12" s="7">
        <v>9</v>
      </c>
      <c r="C12" s="22" t="s">
        <v>12</v>
      </c>
      <c r="D12" s="15" t="s">
        <v>33</v>
      </c>
      <c r="E12" s="42" t="s">
        <v>2</v>
      </c>
      <c r="F12" s="12">
        <v>645</v>
      </c>
      <c r="G12" s="11">
        <v>10</v>
      </c>
      <c r="H12" s="6"/>
      <c r="I12" s="5">
        <f t="shared" si="0"/>
        <v>645</v>
      </c>
    </row>
    <row r="13" spans="2:9" ht="12.75">
      <c r="B13" s="7">
        <v>10</v>
      </c>
      <c r="C13" s="22" t="s">
        <v>6</v>
      </c>
      <c r="D13" s="15" t="s">
        <v>48</v>
      </c>
      <c r="E13" s="36" t="s">
        <v>2</v>
      </c>
      <c r="F13" s="12">
        <v>584</v>
      </c>
      <c r="G13" s="11">
        <v>10</v>
      </c>
      <c r="H13" s="6"/>
      <c r="I13" s="5">
        <f t="shared" si="0"/>
        <v>584</v>
      </c>
    </row>
    <row r="14" spans="2:9" ht="12.75">
      <c r="B14" s="7">
        <v>11</v>
      </c>
      <c r="C14" s="23" t="s">
        <v>10</v>
      </c>
      <c r="D14" s="24" t="s">
        <v>34</v>
      </c>
      <c r="E14" s="38" t="s">
        <v>4</v>
      </c>
      <c r="F14" s="12">
        <v>570</v>
      </c>
      <c r="G14" s="11">
        <v>7</v>
      </c>
      <c r="H14" s="6"/>
      <c r="I14" s="5">
        <f t="shared" si="0"/>
        <v>570</v>
      </c>
    </row>
    <row r="15" spans="2:9" ht="12.75">
      <c r="B15" s="7">
        <v>12</v>
      </c>
      <c r="C15" s="27" t="s">
        <v>8</v>
      </c>
      <c r="D15" s="28" t="s">
        <v>37</v>
      </c>
      <c r="E15" s="38" t="s">
        <v>4</v>
      </c>
      <c r="F15" s="12">
        <v>413</v>
      </c>
      <c r="G15" s="11">
        <v>7</v>
      </c>
      <c r="H15" s="6"/>
      <c r="I15" s="5">
        <f t="shared" si="0"/>
        <v>413</v>
      </c>
    </row>
    <row r="16" spans="2:9" ht="12.75">
      <c r="B16" s="7">
        <v>13</v>
      </c>
      <c r="C16" s="18" t="s">
        <v>28</v>
      </c>
      <c r="D16" s="18" t="s">
        <v>55</v>
      </c>
      <c r="E16" s="36" t="s">
        <v>2</v>
      </c>
      <c r="F16" s="12">
        <v>412</v>
      </c>
      <c r="G16" s="11">
        <v>8</v>
      </c>
      <c r="H16" s="6"/>
      <c r="I16" s="5">
        <f t="shared" si="0"/>
        <v>412</v>
      </c>
    </row>
    <row r="17" spans="2:9" ht="12.75">
      <c r="B17" s="7">
        <v>14</v>
      </c>
      <c r="C17" s="18" t="s">
        <v>28</v>
      </c>
      <c r="D17" s="18" t="s">
        <v>54</v>
      </c>
      <c r="E17" s="36" t="s">
        <v>2</v>
      </c>
      <c r="F17" s="12">
        <v>398</v>
      </c>
      <c r="G17" s="11">
        <v>5</v>
      </c>
      <c r="H17" s="6"/>
      <c r="I17" s="5">
        <f t="shared" si="0"/>
        <v>398</v>
      </c>
    </row>
    <row r="18" spans="2:9" ht="12.75">
      <c r="B18" s="7">
        <v>15</v>
      </c>
      <c r="C18" s="23" t="s">
        <v>5</v>
      </c>
      <c r="D18" s="24" t="s">
        <v>41</v>
      </c>
      <c r="E18" s="38" t="s">
        <v>4</v>
      </c>
      <c r="F18" s="12">
        <v>380</v>
      </c>
      <c r="G18" s="11">
        <v>7</v>
      </c>
      <c r="H18" s="6"/>
      <c r="I18" s="5">
        <f t="shared" si="0"/>
        <v>380</v>
      </c>
    </row>
    <row r="19" spans="2:9" ht="12.75">
      <c r="B19" s="7">
        <v>16</v>
      </c>
      <c r="C19" s="15" t="s">
        <v>26</v>
      </c>
      <c r="D19" s="15" t="s">
        <v>32</v>
      </c>
      <c r="E19" s="39" t="s">
        <v>2</v>
      </c>
      <c r="F19" s="12">
        <v>352</v>
      </c>
      <c r="G19" s="11">
        <v>7</v>
      </c>
      <c r="H19" s="6"/>
      <c r="I19" s="5">
        <f t="shared" si="0"/>
        <v>352</v>
      </c>
    </row>
    <row r="20" spans="2:9" ht="12.75">
      <c r="B20" s="7">
        <v>17</v>
      </c>
      <c r="C20" s="35" t="s">
        <v>65</v>
      </c>
      <c r="D20" s="35" t="s">
        <v>36</v>
      </c>
      <c r="E20" s="38" t="s">
        <v>4</v>
      </c>
      <c r="F20" s="12">
        <v>343</v>
      </c>
      <c r="G20" s="11">
        <v>5</v>
      </c>
      <c r="H20" s="6"/>
      <c r="I20" s="5">
        <f t="shared" si="0"/>
        <v>343</v>
      </c>
    </row>
    <row r="21" spans="2:9" ht="12.75">
      <c r="B21" s="7">
        <v>18</v>
      </c>
      <c r="C21" s="29" t="s">
        <v>27</v>
      </c>
      <c r="D21" s="29" t="s">
        <v>38</v>
      </c>
      <c r="E21" s="38" t="s">
        <v>4</v>
      </c>
      <c r="F21" s="12">
        <v>331</v>
      </c>
      <c r="G21" s="11">
        <v>6</v>
      </c>
      <c r="H21" s="6"/>
      <c r="I21" s="5">
        <f t="shared" si="0"/>
        <v>331</v>
      </c>
    </row>
    <row r="22" spans="2:9" ht="12.75">
      <c r="B22" s="7">
        <v>19</v>
      </c>
      <c r="C22" s="30" t="s">
        <v>17</v>
      </c>
      <c r="D22" s="19" t="s">
        <v>43</v>
      </c>
      <c r="E22" s="40" t="s">
        <v>9</v>
      </c>
      <c r="F22" s="12">
        <v>233</v>
      </c>
      <c r="G22" s="11">
        <v>4</v>
      </c>
      <c r="H22" s="6"/>
      <c r="I22" s="5">
        <f t="shared" si="0"/>
        <v>233</v>
      </c>
    </row>
    <row r="23" spans="2:9" ht="12.75">
      <c r="B23" s="7">
        <v>20</v>
      </c>
      <c r="C23" s="72" t="s">
        <v>60</v>
      </c>
      <c r="D23" s="21" t="s">
        <v>61</v>
      </c>
      <c r="E23" s="37" t="s">
        <v>64</v>
      </c>
      <c r="F23" s="12">
        <v>163</v>
      </c>
      <c r="G23" s="11">
        <v>2</v>
      </c>
      <c r="H23" s="6"/>
      <c r="I23" s="5">
        <f t="shared" si="0"/>
        <v>163</v>
      </c>
    </row>
    <row r="24" spans="2:9" ht="12.75">
      <c r="B24" s="7">
        <v>21</v>
      </c>
      <c r="C24" s="31" t="s">
        <v>45</v>
      </c>
      <c r="D24" s="32" t="s">
        <v>40</v>
      </c>
      <c r="E24" s="36" t="s">
        <v>2</v>
      </c>
      <c r="F24" s="12">
        <v>94</v>
      </c>
      <c r="G24" s="11">
        <v>2</v>
      </c>
      <c r="H24" s="6"/>
      <c r="I24" s="5">
        <f t="shared" si="0"/>
        <v>94</v>
      </c>
    </row>
    <row r="25" spans="2:9" ht="12.75">
      <c r="B25" s="7">
        <v>22</v>
      </c>
      <c r="C25" s="15" t="s">
        <v>23</v>
      </c>
      <c r="D25" s="15" t="s">
        <v>31</v>
      </c>
      <c r="E25" s="36" t="s">
        <v>2</v>
      </c>
      <c r="F25" s="12">
        <v>71</v>
      </c>
      <c r="G25" s="11">
        <v>2</v>
      </c>
      <c r="H25" s="6"/>
      <c r="I25" s="5">
        <f t="shared" si="0"/>
        <v>71</v>
      </c>
    </row>
    <row r="26" spans="2:9" ht="12.75">
      <c r="B26" s="7">
        <v>23</v>
      </c>
      <c r="C26" s="56" t="s">
        <v>52</v>
      </c>
      <c r="D26" s="20" t="s">
        <v>53</v>
      </c>
      <c r="E26" s="37" t="s">
        <v>64</v>
      </c>
      <c r="F26" s="12">
        <v>35</v>
      </c>
      <c r="G26" s="11">
        <v>1</v>
      </c>
      <c r="H26" s="6"/>
      <c r="I26" s="5">
        <f t="shared" si="0"/>
        <v>35</v>
      </c>
    </row>
    <row r="27" spans="2:9" ht="12.75">
      <c r="B27" s="7">
        <v>24</v>
      </c>
      <c r="C27" s="81" t="s">
        <v>11</v>
      </c>
      <c r="D27" s="81" t="s">
        <v>40</v>
      </c>
      <c r="E27" s="38" t="s">
        <v>4</v>
      </c>
      <c r="F27" s="12">
        <v>0</v>
      </c>
      <c r="G27" s="11">
        <v>0</v>
      </c>
      <c r="H27" s="6"/>
      <c r="I27" s="5">
        <f t="shared" si="0"/>
        <v>0</v>
      </c>
    </row>
    <row r="28" spans="2:9" ht="12.75">
      <c r="B28" s="7">
        <v>25</v>
      </c>
      <c r="C28" s="82" t="s">
        <v>17</v>
      </c>
      <c r="D28" s="82" t="s">
        <v>44</v>
      </c>
      <c r="E28" s="46" t="s">
        <v>9</v>
      </c>
      <c r="F28" s="12">
        <v>0</v>
      </c>
      <c r="G28" s="11">
        <v>0</v>
      </c>
      <c r="H28" s="6"/>
      <c r="I28" s="5">
        <f t="shared" si="0"/>
        <v>0</v>
      </c>
    </row>
    <row r="29" spans="2:9" ht="12.75">
      <c r="B29" s="7">
        <v>30</v>
      </c>
      <c r="C29" s="75" t="s">
        <v>6</v>
      </c>
      <c r="D29" s="75" t="s">
        <v>47</v>
      </c>
      <c r="E29" s="36" t="s">
        <v>2</v>
      </c>
      <c r="F29" s="12">
        <v>0</v>
      </c>
      <c r="G29" s="11"/>
      <c r="H29" s="6"/>
      <c r="I29" s="5">
        <f t="shared" si="0"/>
        <v>0</v>
      </c>
    </row>
    <row r="30" spans="2:9" ht="12.75">
      <c r="B30" s="7">
        <v>30</v>
      </c>
      <c r="C30" s="76" t="s">
        <v>62</v>
      </c>
      <c r="D30" s="76" t="s">
        <v>51</v>
      </c>
      <c r="E30" s="36" t="s">
        <v>2</v>
      </c>
      <c r="F30" s="12">
        <v>0</v>
      </c>
      <c r="G30" s="11"/>
      <c r="H30" s="6"/>
      <c r="I30" s="5">
        <f t="shared" si="0"/>
        <v>0</v>
      </c>
    </row>
    <row r="31" spans="2:9" ht="12.75">
      <c r="B31" s="7">
        <v>30</v>
      </c>
      <c r="C31" s="77" t="s">
        <v>56</v>
      </c>
      <c r="D31" s="78" t="s">
        <v>57</v>
      </c>
      <c r="E31" s="36" t="s">
        <v>2</v>
      </c>
      <c r="F31" s="12">
        <v>0</v>
      </c>
      <c r="G31" s="11"/>
      <c r="H31" s="6"/>
      <c r="I31" s="5">
        <f t="shared" si="0"/>
        <v>0</v>
      </c>
    </row>
    <row r="32" spans="2:9" ht="12.75">
      <c r="B32" s="7">
        <v>30</v>
      </c>
      <c r="C32" s="79" t="s">
        <v>56</v>
      </c>
      <c r="D32" s="80" t="s">
        <v>58</v>
      </c>
      <c r="E32" s="52" t="s">
        <v>64</v>
      </c>
      <c r="F32" s="49">
        <v>0</v>
      </c>
      <c r="G32" s="11"/>
      <c r="H32" s="6"/>
      <c r="I32" s="5">
        <f t="shared" si="0"/>
        <v>0</v>
      </c>
    </row>
    <row r="33" spans="2:9" ht="12.75">
      <c r="B33" s="7">
        <v>30</v>
      </c>
      <c r="C33" s="79" t="s">
        <v>67</v>
      </c>
      <c r="D33" s="80" t="s">
        <v>68</v>
      </c>
      <c r="E33" s="52" t="s">
        <v>64</v>
      </c>
      <c r="F33" s="49">
        <v>0</v>
      </c>
      <c r="G33" s="11"/>
      <c r="H33" s="6"/>
      <c r="I33" s="5">
        <f t="shared" si="0"/>
        <v>0</v>
      </c>
    </row>
    <row r="34" spans="2:9" ht="13.5" thickBot="1">
      <c r="B34" s="50" t="s">
        <v>14</v>
      </c>
      <c r="C34" s="67"/>
      <c r="D34" s="67"/>
      <c r="E34" s="68"/>
      <c r="F34" s="64"/>
      <c r="G34" s="69"/>
      <c r="H34" s="70"/>
      <c r="I34" s="65"/>
    </row>
    <row r="35" spans="2:9" ht="13.5" thickTop="1">
      <c r="B35" s="57" t="s">
        <v>14</v>
      </c>
      <c r="C35" s="58" t="s">
        <v>21</v>
      </c>
      <c r="D35" s="59" t="s">
        <v>29</v>
      </c>
      <c r="E35" s="60" t="s">
        <v>4</v>
      </c>
      <c r="F35" s="61"/>
      <c r="G35" s="61"/>
      <c r="H35" s="62"/>
      <c r="I35" s="63">
        <f>SUM(F35)</f>
        <v>0</v>
      </c>
    </row>
    <row r="36" spans="3:9" ht="12.75">
      <c r="C36" s="16" t="s">
        <v>16</v>
      </c>
      <c r="D36" s="17" t="s">
        <v>42</v>
      </c>
      <c r="E36" s="38" t="s">
        <v>4</v>
      </c>
      <c r="F36" s="12"/>
      <c r="G36" s="12"/>
      <c r="H36" s="42"/>
      <c r="I36" s="5">
        <f>SUM(F36)</f>
        <v>0</v>
      </c>
    </row>
    <row r="38" spans="4:10" ht="12.75">
      <c r="D38" s="14" t="s">
        <v>18</v>
      </c>
      <c r="E38" s="14"/>
      <c r="F38" s="13">
        <f>SUM(F4:F35)</f>
        <v>11975</v>
      </c>
      <c r="G38" s="9"/>
      <c r="J38"/>
    </row>
    <row r="39" spans="4:10" ht="12.75">
      <c r="D39" s="14" t="s">
        <v>19</v>
      </c>
      <c r="E39" s="14"/>
      <c r="F39" s="13"/>
      <c r="G39" s="9">
        <f>SUM(G4:G38)</f>
        <v>169</v>
      </c>
      <c r="J39"/>
    </row>
  </sheetData>
  <sheetProtection/>
  <mergeCells count="1">
    <mergeCell ref="B2:I2"/>
  </mergeCells>
  <dataValidations count="1">
    <dataValidation errorStyle="information" allowBlank="1" showInputMessage="1" showErrorMessage="1" promptTitle="CODE EN 2 CHIFFRES" errorTitle="CODE REGION" sqref="D23 D19:D21 D4:D17 D25:D28 D31:D36"/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I39"/>
  <sheetViews>
    <sheetView zoomScalePageLayoutView="0" workbookViewId="0" topLeftCell="A4">
      <selection activeCell="O26" sqref="O26"/>
    </sheetView>
  </sheetViews>
  <sheetFormatPr defaultColWidth="11.421875" defaultRowHeight="12.75"/>
  <cols>
    <col min="1" max="1" width="4.57421875" style="0" customWidth="1"/>
    <col min="2" max="2" width="4.8515625" style="8" customWidth="1"/>
    <col min="3" max="3" width="17.140625" style="0" customWidth="1"/>
    <col min="4" max="4" width="14.57421875" style="0" customWidth="1"/>
    <col min="6" max="6" width="9.7109375" style="8" customWidth="1"/>
    <col min="7" max="7" width="9.28125" style="8" customWidth="1"/>
    <col min="8" max="8" width="1.7109375" style="0" customWidth="1"/>
    <col min="9" max="9" width="9.140625" style="0" customWidth="1"/>
  </cols>
  <sheetData>
    <row r="1" ht="9.75" customHeight="1"/>
    <row r="2" spans="2:9" ht="81.75" customHeight="1">
      <c r="B2" s="133" t="s">
        <v>72</v>
      </c>
      <c r="C2" s="134"/>
      <c r="D2" s="134"/>
      <c r="E2" s="134"/>
      <c r="F2" s="134"/>
      <c r="G2" s="134"/>
      <c r="H2" s="134"/>
      <c r="I2" s="135"/>
    </row>
    <row r="3" spans="2:9" ht="25.5">
      <c r="B3" s="7"/>
      <c r="C3" s="1" t="s">
        <v>24</v>
      </c>
      <c r="D3" s="1" t="s">
        <v>25</v>
      </c>
      <c r="E3" s="1" t="s">
        <v>0</v>
      </c>
      <c r="F3" s="1" t="s">
        <v>13</v>
      </c>
      <c r="G3" s="2" t="s">
        <v>20</v>
      </c>
      <c r="H3" s="3"/>
      <c r="I3" s="4" t="s">
        <v>15</v>
      </c>
    </row>
    <row r="4" spans="2:9" ht="12.75">
      <c r="B4" s="7">
        <v>1</v>
      </c>
      <c r="C4" s="15" t="s">
        <v>60</v>
      </c>
      <c r="D4" s="15" t="s">
        <v>47</v>
      </c>
      <c r="E4" s="36" t="s">
        <v>2</v>
      </c>
      <c r="F4" s="12">
        <v>2756</v>
      </c>
      <c r="G4" s="11">
        <v>30</v>
      </c>
      <c r="H4" s="6"/>
      <c r="I4" s="5">
        <f aca="true" t="shared" si="0" ref="I4:I36">SUM(F4)</f>
        <v>2756</v>
      </c>
    </row>
    <row r="5" spans="2:9" ht="12.75">
      <c r="B5" s="7">
        <v>2</v>
      </c>
      <c r="C5" s="18" t="s">
        <v>28</v>
      </c>
      <c r="D5" s="18" t="s">
        <v>54</v>
      </c>
      <c r="E5" s="36" t="s">
        <v>2</v>
      </c>
      <c r="F5" s="12">
        <v>2573</v>
      </c>
      <c r="G5" s="11">
        <v>29</v>
      </c>
      <c r="H5" s="6"/>
      <c r="I5" s="5">
        <f t="shared" si="0"/>
        <v>2573</v>
      </c>
    </row>
    <row r="6" spans="2:9" ht="12.75">
      <c r="B6" s="7">
        <v>3</v>
      </c>
      <c r="C6" s="36" t="s">
        <v>62</v>
      </c>
      <c r="D6" s="36" t="s">
        <v>51</v>
      </c>
      <c r="E6" s="36" t="s">
        <v>2</v>
      </c>
      <c r="F6" s="12">
        <v>2325</v>
      </c>
      <c r="G6" s="11">
        <v>25</v>
      </c>
      <c r="H6" s="6"/>
      <c r="I6" s="5">
        <f t="shared" si="0"/>
        <v>2325</v>
      </c>
    </row>
    <row r="7" spans="2:9" ht="12.75">
      <c r="B7" s="7">
        <v>4</v>
      </c>
      <c r="C7" s="22" t="s">
        <v>6</v>
      </c>
      <c r="D7" s="15" t="s">
        <v>47</v>
      </c>
      <c r="E7" s="36" t="s">
        <v>2</v>
      </c>
      <c r="F7" s="12">
        <v>2195</v>
      </c>
      <c r="G7" s="11">
        <v>19</v>
      </c>
      <c r="H7" s="6"/>
      <c r="I7" s="5">
        <f t="shared" si="0"/>
        <v>2195</v>
      </c>
    </row>
    <row r="8" spans="2:9" ht="12.75">
      <c r="B8" s="7">
        <v>5</v>
      </c>
      <c r="C8" s="16" t="s">
        <v>1</v>
      </c>
      <c r="D8" s="17" t="s">
        <v>39</v>
      </c>
      <c r="E8" s="41" t="s">
        <v>4</v>
      </c>
      <c r="F8" s="12">
        <v>1986</v>
      </c>
      <c r="G8" s="11">
        <v>27</v>
      </c>
      <c r="H8" s="6"/>
      <c r="I8" s="5">
        <f t="shared" si="0"/>
        <v>1986</v>
      </c>
    </row>
    <row r="9" spans="2:9" ht="12.75">
      <c r="B9" s="7">
        <v>6</v>
      </c>
      <c r="C9" s="44" t="s">
        <v>17</v>
      </c>
      <c r="D9" s="45" t="s">
        <v>44</v>
      </c>
      <c r="E9" s="46" t="s">
        <v>9</v>
      </c>
      <c r="F9" s="12">
        <v>1759</v>
      </c>
      <c r="G9" s="11">
        <v>18</v>
      </c>
      <c r="H9" s="6"/>
      <c r="I9" s="5">
        <f t="shared" si="0"/>
        <v>1759</v>
      </c>
    </row>
    <row r="10" spans="2:9" ht="12.75">
      <c r="B10" s="7">
        <v>7</v>
      </c>
      <c r="C10" s="18" t="s">
        <v>28</v>
      </c>
      <c r="D10" s="18" t="s">
        <v>55</v>
      </c>
      <c r="E10" s="36" t="s">
        <v>2</v>
      </c>
      <c r="F10" s="12">
        <v>1749</v>
      </c>
      <c r="G10" s="11">
        <v>21</v>
      </c>
      <c r="H10" s="6"/>
      <c r="I10" s="5">
        <f t="shared" si="0"/>
        <v>1749</v>
      </c>
    </row>
    <row r="11" spans="2:9" ht="12.75">
      <c r="B11" s="7">
        <v>8</v>
      </c>
      <c r="C11" s="22" t="s">
        <v>12</v>
      </c>
      <c r="D11" s="15" t="s">
        <v>33</v>
      </c>
      <c r="E11" s="42" t="s">
        <v>2</v>
      </c>
      <c r="F11" s="12">
        <v>1611</v>
      </c>
      <c r="G11" s="11">
        <v>19</v>
      </c>
      <c r="H11" s="6"/>
      <c r="I11" s="5">
        <f t="shared" si="0"/>
        <v>1611</v>
      </c>
    </row>
    <row r="12" spans="2:9" ht="12.75">
      <c r="B12" s="7">
        <v>9</v>
      </c>
      <c r="C12" s="25" t="s">
        <v>35</v>
      </c>
      <c r="D12" s="26" t="s">
        <v>36</v>
      </c>
      <c r="E12" s="38" t="s">
        <v>4</v>
      </c>
      <c r="F12" s="12">
        <v>1580</v>
      </c>
      <c r="G12" s="11">
        <v>22</v>
      </c>
      <c r="H12" s="6"/>
      <c r="I12" s="5">
        <f t="shared" si="0"/>
        <v>1580</v>
      </c>
    </row>
    <row r="13" spans="2:9" ht="12.75">
      <c r="B13" s="7">
        <v>10</v>
      </c>
      <c r="C13" s="18" t="s">
        <v>22</v>
      </c>
      <c r="D13" s="18" t="s">
        <v>30</v>
      </c>
      <c r="E13" s="36" t="s">
        <v>2</v>
      </c>
      <c r="F13" s="12">
        <v>1396</v>
      </c>
      <c r="G13" s="11">
        <v>17</v>
      </c>
      <c r="H13" s="6"/>
      <c r="I13" s="5">
        <f t="shared" si="0"/>
        <v>1396</v>
      </c>
    </row>
    <row r="14" spans="2:9" ht="12.75">
      <c r="B14" s="7">
        <v>11</v>
      </c>
      <c r="C14" s="30" t="s">
        <v>17</v>
      </c>
      <c r="D14" s="19" t="s">
        <v>43</v>
      </c>
      <c r="E14" s="40" t="s">
        <v>9</v>
      </c>
      <c r="F14" s="12">
        <v>1333</v>
      </c>
      <c r="G14" s="11">
        <v>19</v>
      </c>
      <c r="H14" s="6"/>
      <c r="I14" s="5">
        <f t="shared" si="0"/>
        <v>1333</v>
      </c>
    </row>
    <row r="15" spans="2:9" ht="12.75">
      <c r="B15" s="7">
        <v>12</v>
      </c>
      <c r="C15" s="23" t="s">
        <v>10</v>
      </c>
      <c r="D15" s="24" t="s">
        <v>34</v>
      </c>
      <c r="E15" s="38" t="s">
        <v>4</v>
      </c>
      <c r="F15" s="12">
        <v>1312</v>
      </c>
      <c r="G15" s="11">
        <v>18</v>
      </c>
      <c r="H15" s="6"/>
      <c r="I15" s="5">
        <f t="shared" si="0"/>
        <v>1312</v>
      </c>
    </row>
    <row r="16" spans="2:9" ht="12.75">
      <c r="B16" s="7">
        <v>13</v>
      </c>
      <c r="C16" s="23" t="s">
        <v>11</v>
      </c>
      <c r="D16" s="24" t="s">
        <v>40</v>
      </c>
      <c r="E16" s="38" t="s">
        <v>4</v>
      </c>
      <c r="F16" s="12">
        <v>1299</v>
      </c>
      <c r="G16" s="11">
        <v>17</v>
      </c>
      <c r="H16" s="6"/>
      <c r="I16" s="5">
        <f t="shared" si="0"/>
        <v>1299</v>
      </c>
    </row>
    <row r="17" spans="2:9" ht="12.75">
      <c r="B17" s="7">
        <v>14</v>
      </c>
      <c r="C17" s="33" t="s">
        <v>46</v>
      </c>
      <c r="D17" s="32" t="s">
        <v>40</v>
      </c>
      <c r="E17" s="36" t="s">
        <v>2</v>
      </c>
      <c r="F17" s="12">
        <v>1262</v>
      </c>
      <c r="G17" s="11">
        <v>15</v>
      </c>
      <c r="H17" s="6"/>
      <c r="I17" s="5">
        <f t="shared" si="0"/>
        <v>1262</v>
      </c>
    </row>
    <row r="18" spans="2:9" ht="12.75">
      <c r="B18" s="7">
        <v>15</v>
      </c>
      <c r="C18" s="31" t="s">
        <v>45</v>
      </c>
      <c r="D18" s="32" t="s">
        <v>40</v>
      </c>
      <c r="E18" s="36" t="s">
        <v>2</v>
      </c>
      <c r="F18" s="12">
        <v>1207</v>
      </c>
      <c r="G18" s="11">
        <v>17</v>
      </c>
      <c r="H18" s="6"/>
      <c r="I18" s="5">
        <f t="shared" si="0"/>
        <v>1207</v>
      </c>
    </row>
    <row r="19" spans="2:9" ht="12.75">
      <c r="B19" s="7">
        <v>16</v>
      </c>
      <c r="C19" s="23" t="s">
        <v>3</v>
      </c>
      <c r="D19" s="24" t="s">
        <v>40</v>
      </c>
      <c r="E19" s="38" t="s">
        <v>4</v>
      </c>
      <c r="F19" s="12">
        <v>1200</v>
      </c>
      <c r="G19" s="11">
        <v>16</v>
      </c>
      <c r="H19" s="6"/>
      <c r="I19" s="5">
        <f t="shared" si="0"/>
        <v>1200</v>
      </c>
    </row>
    <row r="20" spans="2:9" ht="12.75">
      <c r="B20" s="7">
        <v>17</v>
      </c>
      <c r="C20" s="34" t="s">
        <v>56</v>
      </c>
      <c r="D20" s="21" t="s">
        <v>58</v>
      </c>
      <c r="E20" s="37" t="s">
        <v>64</v>
      </c>
      <c r="F20" s="12">
        <v>1137</v>
      </c>
      <c r="G20" s="11">
        <v>14</v>
      </c>
      <c r="H20" s="6"/>
      <c r="I20" s="5">
        <f t="shared" si="0"/>
        <v>1137</v>
      </c>
    </row>
    <row r="21" spans="2:9" ht="12.75">
      <c r="B21" s="7">
        <v>18</v>
      </c>
      <c r="C21" s="22" t="s">
        <v>7</v>
      </c>
      <c r="D21" s="32" t="s">
        <v>59</v>
      </c>
      <c r="E21" s="36" t="s">
        <v>2</v>
      </c>
      <c r="F21" s="12">
        <v>1078</v>
      </c>
      <c r="G21" s="11">
        <v>12</v>
      </c>
      <c r="H21" s="6"/>
      <c r="I21" s="5">
        <f t="shared" si="0"/>
        <v>1078</v>
      </c>
    </row>
    <row r="22" spans="2:9" ht="12.75">
      <c r="B22" s="7">
        <v>19</v>
      </c>
      <c r="C22" s="22" t="s">
        <v>6</v>
      </c>
      <c r="D22" s="15" t="s">
        <v>48</v>
      </c>
      <c r="E22" s="36" t="s">
        <v>2</v>
      </c>
      <c r="F22" s="12">
        <v>995</v>
      </c>
      <c r="G22" s="11">
        <v>10</v>
      </c>
      <c r="H22" s="6"/>
      <c r="I22" s="5">
        <f t="shared" si="0"/>
        <v>995</v>
      </c>
    </row>
    <row r="23" spans="2:9" ht="12.75">
      <c r="B23" s="7">
        <v>20</v>
      </c>
      <c r="C23" s="27" t="s">
        <v>8</v>
      </c>
      <c r="D23" s="28" t="s">
        <v>37</v>
      </c>
      <c r="E23" s="38" t="s">
        <v>4</v>
      </c>
      <c r="F23" s="12">
        <v>924</v>
      </c>
      <c r="G23" s="11">
        <v>10</v>
      </c>
      <c r="H23" s="6"/>
      <c r="I23" s="5">
        <f t="shared" si="0"/>
        <v>924</v>
      </c>
    </row>
    <row r="24" spans="2:9" ht="12.75">
      <c r="B24" s="7">
        <v>21</v>
      </c>
      <c r="C24" s="22" t="s">
        <v>49</v>
      </c>
      <c r="D24" s="15" t="s">
        <v>50</v>
      </c>
      <c r="E24" s="36" t="s">
        <v>2</v>
      </c>
      <c r="F24" s="12">
        <v>819</v>
      </c>
      <c r="G24" s="11">
        <v>9</v>
      </c>
      <c r="H24" s="6"/>
      <c r="I24" s="5">
        <f t="shared" si="0"/>
        <v>819</v>
      </c>
    </row>
    <row r="25" spans="2:9" ht="12.75">
      <c r="B25" s="7">
        <v>22</v>
      </c>
      <c r="C25" s="31" t="s">
        <v>56</v>
      </c>
      <c r="D25" s="32" t="s">
        <v>57</v>
      </c>
      <c r="E25" s="36" t="s">
        <v>2</v>
      </c>
      <c r="F25" s="12">
        <v>788</v>
      </c>
      <c r="G25" s="11">
        <v>10</v>
      </c>
      <c r="H25" s="6"/>
      <c r="I25" s="5">
        <f t="shared" si="0"/>
        <v>788</v>
      </c>
    </row>
    <row r="26" spans="2:9" ht="12.75">
      <c r="B26" s="7">
        <v>23</v>
      </c>
      <c r="C26" s="35" t="s">
        <v>65</v>
      </c>
      <c r="D26" s="35" t="s">
        <v>36</v>
      </c>
      <c r="E26" s="38" t="s">
        <v>4</v>
      </c>
      <c r="F26" s="12">
        <v>637</v>
      </c>
      <c r="G26" s="11">
        <v>9</v>
      </c>
      <c r="H26" s="6"/>
      <c r="I26" s="5">
        <f t="shared" si="0"/>
        <v>637</v>
      </c>
    </row>
    <row r="27" spans="2:9" ht="12.75">
      <c r="B27" s="7">
        <v>24</v>
      </c>
      <c r="C27" s="15" t="s">
        <v>23</v>
      </c>
      <c r="D27" s="15" t="s">
        <v>31</v>
      </c>
      <c r="E27" s="36" t="s">
        <v>2</v>
      </c>
      <c r="F27" s="12">
        <v>625</v>
      </c>
      <c r="G27" s="11">
        <v>8</v>
      </c>
      <c r="H27" s="6"/>
      <c r="I27" s="5">
        <f t="shared" si="0"/>
        <v>625</v>
      </c>
    </row>
    <row r="28" spans="2:9" ht="12.75">
      <c r="B28" s="7">
        <v>25</v>
      </c>
      <c r="C28" s="23" t="s">
        <v>5</v>
      </c>
      <c r="D28" s="24" t="s">
        <v>41</v>
      </c>
      <c r="E28" s="38" t="s">
        <v>4</v>
      </c>
      <c r="F28" s="12">
        <v>574</v>
      </c>
      <c r="G28" s="11">
        <v>8</v>
      </c>
      <c r="H28" s="6"/>
      <c r="I28" s="5">
        <f t="shared" si="0"/>
        <v>574</v>
      </c>
    </row>
    <row r="29" spans="2:9" ht="12.75">
      <c r="B29" s="7">
        <v>26</v>
      </c>
      <c r="C29" s="72" t="s">
        <v>60</v>
      </c>
      <c r="D29" s="21" t="s">
        <v>61</v>
      </c>
      <c r="E29" s="37" t="s">
        <v>64</v>
      </c>
      <c r="F29" s="12">
        <v>419</v>
      </c>
      <c r="G29" s="11">
        <v>6</v>
      </c>
      <c r="H29" s="6"/>
      <c r="I29" s="5">
        <f t="shared" si="0"/>
        <v>419</v>
      </c>
    </row>
    <row r="30" spans="2:9" ht="12.75">
      <c r="B30" s="7">
        <v>27</v>
      </c>
      <c r="C30" s="15" t="s">
        <v>26</v>
      </c>
      <c r="D30" s="15" t="s">
        <v>32</v>
      </c>
      <c r="E30" s="39" t="s">
        <v>2</v>
      </c>
      <c r="F30" s="12">
        <v>331</v>
      </c>
      <c r="G30" s="11">
        <v>4</v>
      </c>
      <c r="H30" s="6"/>
      <c r="I30" s="5">
        <f t="shared" si="0"/>
        <v>331</v>
      </c>
    </row>
    <row r="31" spans="2:9" ht="12.75">
      <c r="B31" s="7">
        <v>30</v>
      </c>
      <c r="C31" s="83" t="s">
        <v>27</v>
      </c>
      <c r="D31" s="83" t="s">
        <v>38</v>
      </c>
      <c r="E31" s="84" t="s">
        <v>4</v>
      </c>
      <c r="F31" s="12">
        <v>0</v>
      </c>
      <c r="G31" s="11">
        <v>0</v>
      </c>
      <c r="H31" s="6"/>
      <c r="I31" s="5">
        <f t="shared" si="0"/>
        <v>0</v>
      </c>
    </row>
    <row r="32" spans="2:9" ht="12.75">
      <c r="B32" s="7">
        <v>30</v>
      </c>
      <c r="C32" s="86" t="s">
        <v>52</v>
      </c>
      <c r="D32" s="86" t="s">
        <v>53</v>
      </c>
      <c r="E32" s="85" t="s">
        <v>64</v>
      </c>
      <c r="F32" s="12">
        <v>0</v>
      </c>
      <c r="G32" s="11">
        <v>0</v>
      </c>
      <c r="H32" s="6"/>
      <c r="I32" s="5">
        <f t="shared" si="0"/>
        <v>0</v>
      </c>
    </row>
    <row r="33" spans="2:9" ht="12.75">
      <c r="B33" s="7">
        <v>30</v>
      </c>
      <c r="C33" s="79" t="s">
        <v>67</v>
      </c>
      <c r="D33" s="80" t="s">
        <v>68</v>
      </c>
      <c r="E33" s="85" t="s">
        <v>64</v>
      </c>
      <c r="F33" s="12">
        <v>0</v>
      </c>
      <c r="G33" s="11">
        <v>0</v>
      </c>
      <c r="H33" s="6"/>
      <c r="I33" s="5">
        <f t="shared" si="0"/>
        <v>0</v>
      </c>
    </row>
    <row r="34" spans="2:9" ht="13.5" thickBot="1">
      <c r="B34" s="50">
        <v>31</v>
      </c>
      <c r="C34" s="67"/>
      <c r="D34" s="67"/>
      <c r="E34" s="68"/>
      <c r="F34" s="64"/>
      <c r="G34" s="69"/>
      <c r="H34" s="70"/>
      <c r="I34" s="5">
        <f t="shared" si="0"/>
        <v>0</v>
      </c>
    </row>
    <row r="35" spans="2:9" ht="13.5" thickTop="1">
      <c r="B35" s="57" t="s">
        <v>14</v>
      </c>
      <c r="C35" s="58" t="s">
        <v>21</v>
      </c>
      <c r="D35" s="59" t="s">
        <v>29</v>
      </c>
      <c r="E35" s="60" t="s">
        <v>4</v>
      </c>
      <c r="F35" s="61"/>
      <c r="G35" s="61"/>
      <c r="H35" s="62"/>
      <c r="I35" s="63">
        <f t="shared" si="0"/>
        <v>0</v>
      </c>
    </row>
    <row r="36" spans="3:9" ht="12.75">
      <c r="C36" s="16" t="s">
        <v>16</v>
      </c>
      <c r="D36" s="17" t="s">
        <v>42</v>
      </c>
      <c r="E36" s="38" t="s">
        <v>4</v>
      </c>
      <c r="F36" s="12"/>
      <c r="G36" s="12"/>
      <c r="H36" s="42"/>
      <c r="I36" s="5">
        <f t="shared" si="0"/>
        <v>0</v>
      </c>
    </row>
    <row r="38" spans="4:7" ht="12.75">
      <c r="D38" s="14" t="s">
        <v>18</v>
      </c>
      <c r="E38" s="14"/>
      <c r="F38" s="13">
        <f>SUM(F4:F35)</f>
        <v>35870</v>
      </c>
      <c r="G38" s="9"/>
    </row>
    <row r="39" spans="4:7" ht="12.75">
      <c r="D39" s="14" t="s">
        <v>19</v>
      </c>
      <c r="E39" s="14"/>
      <c r="F39" s="13"/>
      <c r="G39" s="9">
        <f>SUM(G4:G38)</f>
        <v>429</v>
      </c>
    </row>
  </sheetData>
  <sheetProtection/>
  <mergeCells count="1">
    <mergeCell ref="B2:I2"/>
  </mergeCells>
  <dataValidations count="1">
    <dataValidation errorStyle="information" allowBlank="1" showInputMessage="1" showErrorMessage="1" promptTitle="CODE EN 2 CHIFFRES" errorTitle="CODE REGION" sqref="D23 D19:D21 D4:D17 D25:D28 D31:D36"/>
  </dataValidations>
  <printOptions/>
  <pageMargins left="0.25" right="0.25" top="0.75" bottom="0.75" header="0.3" footer="0.3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4.57421875" style="0" customWidth="1"/>
    <col min="2" max="2" width="4.8515625" style="8" customWidth="1"/>
    <col min="3" max="3" width="17.140625" style="0" customWidth="1"/>
    <col min="4" max="4" width="14.57421875" style="0" customWidth="1"/>
    <col min="6" max="6" width="9.7109375" style="8" customWidth="1"/>
    <col min="7" max="7" width="9.28125" style="8" customWidth="1"/>
    <col min="8" max="8" width="1.7109375" style="0" customWidth="1"/>
    <col min="9" max="9" width="9.140625" style="0" customWidth="1"/>
  </cols>
  <sheetData>
    <row r="1" ht="6.75" customHeight="1">
      <c r="A1" s="43" t="s">
        <v>63</v>
      </c>
    </row>
    <row r="2" spans="2:9" ht="78.75" customHeight="1">
      <c r="B2" s="133" t="s">
        <v>69</v>
      </c>
      <c r="C2" s="134"/>
      <c r="D2" s="134"/>
      <c r="E2" s="134"/>
      <c r="F2" s="134"/>
      <c r="G2" s="134"/>
      <c r="H2" s="134"/>
      <c r="I2" s="135"/>
    </row>
    <row r="3" spans="2:9" ht="25.5">
      <c r="B3" s="7"/>
      <c r="C3" s="1" t="s">
        <v>24</v>
      </c>
      <c r="D3" s="1" t="s">
        <v>25</v>
      </c>
      <c r="E3" s="1" t="s">
        <v>0</v>
      </c>
      <c r="F3" s="1" t="s">
        <v>13</v>
      </c>
      <c r="G3" s="2" t="s">
        <v>20</v>
      </c>
      <c r="H3" s="3"/>
      <c r="I3" s="4" t="s">
        <v>15</v>
      </c>
    </row>
    <row r="4" spans="2:9" ht="12.75">
      <c r="B4" s="7">
        <v>1</v>
      </c>
      <c r="C4" s="15" t="s">
        <v>23</v>
      </c>
      <c r="D4" s="15" t="s">
        <v>31</v>
      </c>
      <c r="E4" s="36" t="s">
        <v>2</v>
      </c>
      <c r="F4" s="12">
        <v>3311</v>
      </c>
      <c r="G4" s="11">
        <v>20</v>
      </c>
      <c r="H4" s="6"/>
      <c r="I4" s="5">
        <f>SUM(F4)</f>
        <v>3311</v>
      </c>
    </row>
    <row r="5" spans="2:9" ht="12.75">
      <c r="B5" s="7">
        <v>2</v>
      </c>
      <c r="C5" s="16" t="s">
        <v>1</v>
      </c>
      <c r="D5" s="17" t="s">
        <v>39</v>
      </c>
      <c r="E5" s="41" t="s">
        <v>4</v>
      </c>
      <c r="F5" s="12">
        <v>1994</v>
      </c>
      <c r="G5" s="11">
        <v>13</v>
      </c>
      <c r="H5" s="6"/>
      <c r="I5" s="5">
        <f aca="true" t="shared" si="0" ref="I5:I35">SUM(F5)</f>
        <v>1994</v>
      </c>
    </row>
    <row r="6" spans="2:9" ht="12.75">
      <c r="B6" s="7">
        <v>3</v>
      </c>
      <c r="C6" s="22" t="s">
        <v>49</v>
      </c>
      <c r="D6" s="15" t="s">
        <v>50</v>
      </c>
      <c r="E6" s="36" t="s">
        <v>2</v>
      </c>
      <c r="F6" s="12">
        <v>1686</v>
      </c>
      <c r="G6" s="11">
        <v>7</v>
      </c>
      <c r="H6" s="6"/>
      <c r="I6" s="5">
        <f t="shared" si="0"/>
        <v>1686</v>
      </c>
    </row>
    <row r="7" spans="2:9" ht="12.75">
      <c r="B7" s="7">
        <v>4</v>
      </c>
      <c r="C7" s="23" t="s">
        <v>3</v>
      </c>
      <c r="D7" s="24" t="s">
        <v>40</v>
      </c>
      <c r="E7" s="38" t="s">
        <v>4</v>
      </c>
      <c r="F7" s="12">
        <v>1551</v>
      </c>
      <c r="G7" s="11">
        <v>6</v>
      </c>
      <c r="H7" s="6"/>
      <c r="I7" s="5">
        <f t="shared" si="0"/>
        <v>1551</v>
      </c>
    </row>
    <row r="8" spans="2:9" ht="12.75">
      <c r="B8" s="7">
        <v>5</v>
      </c>
      <c r="C8" s="31" t="s">
        <v>56</v>
      </c>
      <c r="D8" s="32" t="s">
        <v>57</v>
      </c>
      <c r="E8" s="36" t="s">
        <v>2</v>
      </c>
      <c r="F8" s="12">
        <v>1482</v>
      </c>
      <c r="G8" s="11">
        <v>7</v>
      </c>
      <c r="H8" s="6"/>
      <c r="I8" s="5">
        <f t="shared" si="0"/>
        <v>1482</v>
      </c>
    </row>
    <row r="9" spans="2:9" ht="12.75">
      <c r="B9" s="7">
        <v>6</v>
      </c>
      <c r="C9" s="22" t="s">
        <v>12</v>
      </c>
      <c r="D9" s="15" t="s">
        <v>33</v>
      </c>
      <c r="E9" s="42" t="s">
        <v>2</v>
      </c>
      <c r="F9" s="12">
        <v>1297</v>
      </c>
      <c r="G9" s="11">
        <v>12</v>
      </c>
      <c r="H9" s="6"/>
      <c r="I9" s="5">
        <f t="shared" si="0"/>
        <v>1297</v>
      </c>
    </row>
    <row r="10" spans="2:9" ht="12.75">
      <c r="B10" s="7">
        <v>7</v>
      </c>
      <c r="C10" s="33" t="s">
        <v>46</v>
      </c>
      <c r="D10" s="32" t="s">
        <v>40</v>
      </c>
      <c r="E10" s="36" t="s">
        <v>2</v>
      </c>
      <c r="F10" s="12">
        <v>1060</v>
      </c>
      <c r="G10" s="11">
        <v>9</v>
      </c>
      <c r="H10" s="6"/>
      <c r="I10" s="5">
        <f t="shared" si="0"/>
        <v>1060</v>
      </c>
    </row>
    <row r="11" spans="2:9" ht="12.75">
      <c r="B11" s="7">
        <v>8</v>
      </c>
      <c r="C11" s="30" t="s">
        <v>17</v>
      </c>
      <c r="D11" s="19" t="s">
        <v>43</v>
      </c>
      <c r="E11" s="40" t="s">
        <v>9</v>
      </c>
      <c r="F11" s="12">
        <v>1057</v>
      </c>
      <c r="G11" s="11">
        <v>6</v>
      </c>
      <c r="H11" s="6"/>
      <c r="I11" s="5">
        <f t="shared" si="0"/>
        <v>1057</v>
      </c>
    </row>
    <row r="12" spans="2:9" ht="12.75">
      <c r="B12" s="7">
        <v>9</v>
      </c>
      <c r="C12" s="92" t="s">
        <v>75</v>
      </c>
      <c r="D12" s="92" t="s">
        <v>76</v>
      </c>
      <c r="E12" s="42" t="s">
        <v>2</v>
      </c>
      <c r="F12" s="12">
        <v>982</v>
      </c>
      <c r="G12" s="11">
        <v>10</v>
      </c>
      <c r="H12" s="6"/>
      <c r="I12" s="5">
        <f t="shared" si="0"/>
        <v>982</v>
      </c>
    </row>
    <row r="13" spans="2:9" ht="12.75">
      <c r="B13" s="7">
        <v>10</v>
      </c>
      <c r="C13" s="18" t="s">
        <v>28</v>
      </c>
      <c r="D13" s="18" t="s">
        <v>54</v>
      </c>
      <c r="E13" s="36" t="s">
        <v>2</v>
      </c>
      <c r="F13" s="12">
        <v>963</v>
      </c>
      <c r="G13" s="11">
        <v>8</v>
      </c>
      <c r="H13" s="6"/>
      <c r="I13" s="5">
        <f t="shared" si="0"/>
        <v>963</v>
      </c>
    </row>
    <row r="14" spans="2:9" ht="12.75">
      <c r="B14" s="7">
        <v>11</v>
      </c>
      <c r="C14" s="15" t="s">
        <v>26</v>
      </c>
      <c r="D14" s="15" t="s">
        <v>32</v>
      </c>
      <c r="E14" s="39" t="s">
        <v>2</v>
      </c>
      <c r="F14" s="12">
        <v>875</v>
      </c>
      <c r="G14" s="11">
        <v>9</v>
      </c>
      <c r="H14" s="6"/>
      <c r="I14" s="5">
        <f t="shared" si="0"/>
        <v>875</v>
      </c>
    </row>
    <row r="15" spans="2:9" ht="12.75">
      <c r="B15" s="7">
        <v>12</v>
      </c>
      <c r="C15" s="22" t="s">
        <v>7</v>
      </c>
      <c r="D15" s="32" t="s">
        <v>59</v>
      </c>
      <c r="E15" s="36" t="s">
        <v>2</v>
      </c>
      <c r="F15" s="12">
        <v>873</v>
      </c>
      <c r="G15" s="11">
        <v>4</v>
      </c>
      <c r="H15" s="6"/>
      <c r="I15" s="5">
        <f t="shared" si="0"/>
        <v>873</v>
      </c>
    </row>
    <row r="16" spans="2:9" ht="12.75">
      <c r="B16" s="7">
        <v>13</v>
      </c>
      <c r="C16" s="18" t="s">
        <v>22</v>
      </c>
      <c r="D16" s="18" t="s">
        <v>30</v>
      </c>
      <c r="E16" s="36" t="s">
        <v>2</v>
      </c>
      <c r="F16" s="12">
        <v>716</v>
      </c>
      <c r="G16" s="11">
        <v>7</v>
      </c>
      <c r="H16" s="6"/>
      <c r="I16" s="5">
        <f t="shared" si="0"/>
        <v>716</v>
      </c>
    </row>
    <row r="17" spans="2:9" ht="12.75">
      <c r="B17" s="7">
        <v>14</v>
      </c>
      <c r="C17" s="34" t="s">
        <v>56</v>
      </c>
      <c r="D17" s="21" t="s">
        <v>58</v>
      </c>
      <c r="E17" s="37" t="s">
        <v>64</v>
      </c>
      <c r="F17" s="12">
        <v>687</v>
      </c>
      <c r="G17" s="11">
        <v>7</v>
      </c>
      <c r="H17" s="6"/>
      <c r="I17" s="5">
        <f t="shared" si="0"/>
        <v>687</v>
      </c>
    </row>
    <row r="18" spans="2:9" ht="12.75">
      <c r="B18" s="7">
        <v>15</v>
      </c>
      <c r="C18" s="35" t="s">
        <v>65</v>
      </c>
      <c r="D18" s="35" t="s">
        <v>36</v>
      </c>
      <c r="E18" s="38" t="s">
        <v>4</v>
      </c>
      <c r="F18" s="12">
        <v>617</v>
      </c>
      <c r="G18" s="11">
        <v>6</v>
      </c>
      <c r="H18" s="6"/>
      <c r="I18" s="5">
        <f t="shared" si="0"/>
        <v>617</v>
      </c>
    </row>
    <row r="19" spans="2:9" ht="12.75">
      <c r="B19" s="7">
        <v>16</v>
      </c>
      <c r="C19" s="22" t="s">
        <v>6</v>
      </c>
      <c r="D19" s="15" t="s">
        <v>47</v>
      </c>
      <c r="E19" s="36" t="s">
        <v>2</v>
      </c>
      <c r="F19" s="12">
        <v>614</v>
      </c>
      <c r="G19" s="11">
        <v>6</v>
      </c>
      <c r="H19" s="6"/>
      <c r="I19" s="5">
        <f t="shared" si="0"/>
        <v>614</v>
      </c>
    </row>
    <row r="20" spans="2:10" ht="12.75">
      <c r="B20" s="7">
        <v>17</v>
      </c>
      <c r="C20" s="23" t="s">
        <v>10</v>
      </c>
      <c r="D20" s="24" t="s">
        <v>34</v>
      </c>
      <c r="E20" s="38" t="s">
        <v>4</v>
      </c>
      <c r="F20" s="12">
        <v>602</v>
      </c>
      <c r="G20" s="11">
        <v>6</v>
      </c>
      <c r="H20" s="6"/>
      <c r="I20" s="5">
        <f t="shared" si="0"/>
        <v>602</v>
      </c>
      <c r="J20" s="10"/>
    </row>
    <row r="21" spans="2:9" ht="12.75">
      <c r="B21" s="7">
        <v>18</v>
      </c>
      <c r="C21" s="25" t="s">
        <v>35</v>
      </c>
      <c r="D21" s="26" t="s">
        <v>36</v>
      </c>
      <c r="E21" s="38" t="s">
        <v>4</v>
      </c>
      <c r="F21" s="12">
        <v>303</v>
      </c>
      <c r="G21" s="11">
        <v>5</v>
      </c>
      <c r="H21" s="6"/>
      <c r="I21" s="5">
        <f t="shared" si="0"/>
        <v>303</v>
      </c>
    </row>
    <row r="22" spans="2:9" ht="12.75">
      <c r="B22" s="7">
        <v>19</v>
      </c>
      <c r="C22" s="31" t="s">
        <v>45</v>
      </c>
      <c r="D22" s="32" t="s">
        <v>40</v>
      </c>
      <c r="E22" s="36" t="s">
        <v>2</v>
      </c>
      <c r="F22" s="12">
        <v>292</v>
      </c>
      <c r="G22" s="11">
        <v>3</v>
      </c>
      <c r="H22" s="6"/>
      <c r="I22" s="5">
        <f t="shared" si="0"/>
        <v>292</v>
      </c>
    </row>
    <row r="23" spans="2:9" ht="12.75">
      <c r="B23" s="7">
        <v>20</v>
      </c>
      <c r="C23" s="22" t="s">
        <v>6</v>
      </c>
      <c r="D23" s="15" t="s">
        <v>48</v>
      </c>
      <c r="E23" s="36" t="s">
        <v>2</v>
      </c>
      <c r="F23" s="12">
        <v>130</v>
      </c>
      <c r="G23" s="11">
        <v>1</v>
      </c>
      <c r="H23" s="6"/>
      <c r="I23" s="5">
        <f t="shared" si="0"/>
        <v>130</v>
      </c>
    </row>
    <row r="24" spans="2:9" ht="12.75">
      <c r="B24" s="7">
        <v>21</v>
      </c>
      <c r="C24" s="23" t="s">
        <v>5</v>
      </c>
      <c r="D24" s="24" t="s">
        <v>41</v>
      </c>
      <c r="E24" s="38" t="s">
        <v>4</v>
      </c>
      <c r="F24" s="12">
        <v>74</v>
      </c>
      <c r="G24" s="11">
        <v>1</v>
      </c>
      <c r="H24" s="6"/>
      <c r="I24" s="5">
        <f t="shared" si="0"/>
        <v>74</v>
      </c>
    </row>
    <row r="25" spans="2:9" ht="12.75">
      <c r="B25" s="7">
        <v>22</v>
      </c>
      <c r="C25" s="18" t="s">
        <v>28</v>
      </c>
      <c r="D25" s="18" t="s">
        <v>55</v>
      </c>
      <c r="E25" s="36" t="s">
        <v>2</v>
      </c>
      <c r="F25" s="12">
        <v>63</v>
      </c>
      <c r="G25" s="11">
        <v>1</v>
      </c>
      <c r="H25" s="6"/>
      <c r="I25" s="5">
        <f t="shared" si="0"/>
        <v>63</v>
      </c>
    </row>
    <row r="26" spans="2:9" ht="12.75">
      <c r="B26" s="7">
        <v>23</v>
      </c>
      <c r="C26" s="23" t="s">
        <v>11</v>
      </c>
      <c r="D26" s="24" t="s">
        <v>40</v>
      </c>
      <c r="E26" s="38" t="s">
        <v>4</v>
      </c>
      <c r="F26" s="12">
        <v>0</v>
      </c>
      <c r="G26" s="11">
        <v>0</v>
      </c>
      <c r="H26" s="6"/>
      <c r="I26" s="5">
        <f t="shared" si="0"/>
        <v>0</v>
      </c>
    </row>
    <row r="27" spans="2:9" ht="12.75">
      <c r="B27" s="98"/>
      <c r="C27" s="99"/>
      <c r="D27" s="104" t="s">
        <v>77</v>
      </c>
      <c r="E27" s="100"/>
      <c r="F27" s="101"/>
      <c r="G27" s="101"/>
      <c r="H27" s="102"/>
      <c r="I27" s="103"/>
    </row>
    <row r="28" spans="2:9" ht="12.75">
      <c r="B28" s="7">
        <v>24</v>
      </c>
      <c r="C28" s="87" t="s">
        <v>8</v>
      </c>
      <c r="D28" s="88" t="s">
        <v>37</v>
      </c>
      <c r="E28" s="84" t="s">
        <v>4</v>
      </c>
      <c r="F28" s="12">
        <v>0</v>
      </c>
      <c r="G28" s="11"/>
      <c r="H28" s="6"/>
      <c r="I28" s="5">
        <f t="shared" si="0"/>
        <v>0</v>
      </c>
    </row>
    <row r="29" spans="2:9" ht="12.75">
      <c r="B29" s="7">
        <v>25</v>
      </c>
      <c r="C29" s="83" t="s">
        <v>27</v>
      </c>
      <c r="D29" s="83" t="s">
        <v>38</v>
      </c>
      <c r="E29" s="84" t="s">
        <v>4</v>
      </c>
      <c r="F29" s="12">
        <v>0</v>
      </c>
      <c r="G29" s="11"/>
      <c r="H29" s="6"/>
      <c r="I29" s="5">
        <f t="shared" si="0"/>
        <v>0</v>
      </c>
    </row>
    <row r="30" spans="2:9" ht="12.75">
      <c r="B30" s="7">
        <v>26</v>
      </c>
      <c r="C30" s="89" t="s">
        <v>17</v>
      </c>
      <c r="D30" s="89" t="s">
        <v>44</v>
      </c>
      <c r="E30" s="90" t="s">
        <v>9</v>
      </c>
      <c r="F30" s="12">
        <v>0</v>
      </c>
      <c r="G30" s="11"/>
      <c r="H30" s="6"/>
      <c r="I30" s="5">
        <f t="shared" si="0"/>
        <v>0</v>
      </c>
    </row>
    <row r="31" spans="2:9" ht="12.75">
      <c r="B31" s="7">
        <v>27</v>
      </c>
      <c r="C31" s="53" t="s">
        <v>52</v>
      </c>
      <c r="D31" s="53" t="s">
        <v>53</v>
      </c>
      <c r="E31" s="91" t="s">
        <v>64</v>
      </c>
      <c r="F31" s="12">
        <v>0</v>
      </c>
      <c r="G31" s="11"/>
      <c r="H31" s="6"/>
      <c r="I31" s="5">
        <f t="shared" si="0"/>
        <v>0</v>
      </c>
    </row>
    <row r="32" spans="2:9" ht="12.75">
      <c r="B32" s="7">
        <v>28</v>
      </c>
      <c r="C32" s="76" t="s">
        <v>62</v>
      </c>
      <c r="D32" s="76" t="s">
        <v>51</v>
      </c>
      <c r="E32" s="76" t="s">
        <v>2</v>
      </c>
      <c r="F32" s="12">
        <v>0</v>
      </c>
      <c r="G32" s="11"/>
      <c r="H32" s="6"/>
      <c r="I32" s="5">
        <f t="shared" si="0"/>
        <v>0</v>
      </c>
    </row>
    <row r="33" spans="2:9" ht="12.75">
      <c r="B33" s="7">
        <v>29</v>
      </c>
      <c r="C33" s="94" t="s">
        <v>60</v>
      </c>
      <c r="D33" s="94" t="s">
        <v>47</v>
      </c>
      <c r="E33" s="97" t="s">
        <v>2</v>
      </c>
      <c r="F33" s="49">
        <v>0</v>
      </c>
      <c r="G33" s="11"/>
      <c r="H33" s="6"/>
      <c r="I33" s="5">
        <f t="shared" si="0"/>
        <v>0</v>
      </c>
    </row>
    <row r="34" spans="2:9" ht="12.75">
      <c r="B34" s="7">
        <v>30</v>
      </c>
      <c r="C34" s="79" t="s">
        <v>60</v>
      </c>
      <c r="D34" s="80" t="s">
        <v>61</v>
      </c>
      <c r="E34" s="85" t="s">
        <v>64</v>
      </c>
      <c r="F34" s="49">
        <v>0</v>
      </c>
      <c r="G34" s="11"/>
      <c r="H34" s="6"/>
      <c r="I34" s="5">
        <f t="shared" si="0"/>
        <v>0</v>
      </c>
    </row>
    <row r="35" spans="2:9" ht="13.5" thickBot="1">
      <c r="B35" s="50">
        <v>31</v>
      </c>
      <c r="C35" s="93" t="s">
        <v>67</v>
      </c>
      <c r="D35" s="95" t="s">
        <v>68</v>
      </c>
      <c r="E35" s="96" t="s">
        <v>64</v>
      </c>
      <c r="F35" s="64">
        <v>0</v>
      </c>
      <c r="G35" s="69"/>
      <c r="H35" s="70"/>
      <c r="I35" s="5">
        <f t="shared" si="0"/>
        <v>0</v>
      </c>
    </row>
    <row r="36" spans="2:9" ht="13.5" thickTop="1">
      <c r="B36" s="57" t="s">
        <v>14</v>
      </c>
      <c r="C36" s="58" t="s">
        <v>21</v>
      </c>
      <c r="D36" s="59" t="s">
        <v>29</v>
      </c>
      <c r="E36" s="60" t="s">
        <v>4</v>
      </c>
      <c r="F36" s="61"/>
      <c r="G36" s="61"/>
      <c r="H36" s="62"/>
      <c r="I36" s="63">
        <f>SUM(F36)</f>
        <v>0</v>
      </c>
    </row>
    <row r="37" spans="3:9" ht="12.75">
      <c r="C37" s="16" t="s">
        <v>16</v>
      </c>
      <c r="D37" s="17" t="s">
        <v>42</v>
      </c>
      <c r="E37" s="38" t="s">
        <v>4</v>
      </c>
      <c r="F37" s="12"/>
      <c r="G37" s="12"/>
      <c r="H37" s="42"/>
      <c r="I37" s="5">
        <f>SUM(F37)</f>
        <v>0</v>
      </c>
    </row>
    <row r="39" spans="4:7" ht="12.75">
      <c r="D39" s="14" t="s">
        <v>18</v>
      </c>
      <c r="E39" s="14"/>
      <c r="F39" s="13">
        <f>SUM(F4:F36)</f>
        <v>21229</v>
      </c>
      <c r="G39" s="9"/>
    </row>
    <row r="40" spans="4:7" ht="12.75">
      <c r="D40" s="14" t="s">
        <v>19</v>
      </c>
      <c r="E40" s="14"/>
      <c r="F40" s="13"/>
      <c r="G40" s="9">
        <f>SUM(G4:G39)</f>
        <v>154</v>
      </c>
    </row>
    <row r="41" spans="6:7" ht="12.75">
      <c r="F41"/>
      <c r="G41"/>
    </row>
  </sheetData>
  <sheetProtection/>
  <mergeCells count="1">
    <mergeCell ref="B2:I2"/>
  </mergeCells>
  <dataValidations count="1">
    <dataValidation errorStyle="information" allowBlank="1" showInputMessage="1" showErrorMessage="1" promptTitle="CODE EN 2 CHIFFRES" errorTitle="CODE REGION" sqref="D23 D19:D21 D4:D17 D25:D29 D32:D37"/>
  </dataValidations>
  <printOptions/>
  <pageMargins left="0.787401575" right="0.16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I42"/>
  <sheetViews>
    <sheetView zoomScalePageLayoutView="0" workbookViewId="0" topLeftCell="A1">
      <selection activeCell="O7" sqref="O7"/>
    </sheetView>
  </sheetViews>
  <sheetFormatPr defaultColWidth="11.421875" defaultRowHeight="12.75"/>
  <cols>
    <col min="1" max="1" width="4.57421875" style="0" customWidth="1"/>
    <col min="2" max="2" width="4.8515625" style="8" customWidth="1"/>
    <col min="3" max="3" width="17.140625" style="0" customWidth="1"/>
    <col min="4" max="4" width="14.57421875" style="0" customWidth="1"/>
    <col min="6" max="6" width="9.7109375" style="8" customWidth="1"/>
    <col min="7" max="7" width="9.28125" style="8" customWidth="1"/>
    <col min="8" max="8" width="1.7109375" style="0" customWidth="1"/>
    <col min="9" max="9" width="9.140625" style="0" customWidth="1"/>
  </cols>
  <sheetData>
    <row r="1" ht="9.75" customHeight="1"/>
    <row r="2" spans="2:9" ht="81.75" customHeight="1">
      <c r="B2" s="133" t="s">
        <v>70</v>
      </c>
      <c r="C2" s="134"/>
      <c r="D2" s="134"/>
      <c r="E2" s="134"/>
      <c r="F2" s="134"/>
      <c r="G2" s="134"/>
      <c r="H2" s="134"/>
      <c r="I2" s="135"/>
    </row>
    <row r="3" spans="2:9" ht="25.5">
      <c r="B3" s="7"/>
      <c r="C3" s="1" t="s">
        <v>24</v>
      </c>
      <c r="D3" s="1" t="s">
        <v>25</v>
      </c>
      <c r="E3" s="1" t="s">
        <v>0</v>
      </c>
      <c r="F3" s="1" t="s">
        <v>13</v>
      </c>
      <c r="G3" s="2" t="s">
        <v>20</v>
      </c>
      <c r="H3" s="3"/>
      <c r="I3" s="4" t="s">
        <v>15</v>
      </c>
    </row>
    <row r="4" spans="2:9" ht="12.75">
      <c r="B4" s="7">
        <v>1</v>
      </c>
      <c r="C4" s="15" t="s">
        <v>60</v>
      </c>
      <c r="D4" s="15" t="s">
        <v>47</v>
      </c>
      <c r="E4" s="36" t="s">
        <v>2</v>
      </c>
      <c r="F4" s="12">
        <v>2019</v>
      </c>
      <c r="G4" s="11">
        <v>23</v>
      </c>
      <c r="H4" s="6"/>
      <c r="I4" s="5">
        <f aca="true" t="shared" si="0" ref="I4:I27">SUM(F4)</f>
        <v>2019</v>
      </c>
    </row>
    <row r="5" spans="2:9" ht="12.75">
      <c r="B5" s="7">
        <v>2</v>
      </c>
      <c r="C5" s="25" t="s">
        <v>35</v>
      </c>
      <c r="D5" s="26" t="s">
        <v>36</v>
      </c>
      <c r="E5" s="38" t="s">
        <v>4</v>
      </c>
      <c r="F5" s="12">
        <v>1496</v>
      </c>
      <c r="G5" s="11">
        <v>9</v>
      </c>
      <c r="H5" s="6"/>
      <c r="I5" s="5">
        <f t="shared" si="0"/>
        <v>1496</v>
      </c>
    </row>
    <row r="6" spans="2:9" ht="12.75">
      <c r="B6" s="7">
        <v>3</v>
      </c>
      <c r="C6" s="18" t="s">
        <v>28</v>
      </c>
      <c r="D6" s="18" t="s">
        <v>55</v>
      </c>
      <c r="E6" s="36" t="s">
        <v>2</v>
      </c>
      <c r="F6" s="12">
        <v>1427</v>
      </c>
      <c r="G6" s="11">
        <v>18</v>
      </c>
      <c r="H6" s="6"/>
      <c r="I6" s="5">
        <f t="shared" si="0"/>
        <v>1427</v>
      </c>
    </row>
    <row r="7" spans="2:9" ht="12.75">
      <c r="B7" s="7">
        <v>4</v>
      </c>
      <c r="C7" s="16" t="s">
        <v>1</v>
      </c>
      <c r="D7" s="17" t="s">
        <v>39</v>
      </c>
      <c r="E7" s="41" t="s">
        <v>4</v>
      </c>
      <c r="F7" s="12">
        <v>1145</v>
      </c>
      <c r="G7" s="11">
        <v>21</v>
      </c>
      <c r="H7" s="6"/>
      <c r="I7" s="5">
        <f t="shared" si="0"/>
        <v>1145</v>
      </c>
    </row>
    <row r="8" spans="2:9" ht="12.75">
      <c r="B8" s="7">
        <v>5</v>
      </c>
      <c r="C8" s="23" t="s">
        <v>3</v>
      </c>
      <c r="D8" s="24" t="s">
        <v>40</v>
      </c>
      <c r="E8" s="38" t="s">
        <v>4</v>
      </c>
      <c r="F8" s="12">
        <v>1139</v>
      </c>
      <c r="G8" s="11">
        <v>17</v>
      </c>
      <c r="H8" s="6"/>
      <c r="I8" s="5">
        <f t="shared" si="0"/>
        <v>1139</v>
      </c>
    </row>
    <row r="9" spans="2:9" ht="12.75">
      <c r="B9" s="7">
        <v>6</v>
      </c>
      <c r="C9" s="22" t="s">
        <v>6</v>
      </c>
      <c r="D9" s="15" t="s">
        <v>47</v>
      </c>
      <c r="E9" s="36" t="s">
        <v>2</v>
      </c>
      <c r="F9" s="12">
        <v>1087</v>
      </c>
      <c r="G9" s="11">
        <v>9</v>
      </c>
      <c r="H9" s="6"/>
      <c r="I9" s="5">
        <f t="shared" si="0"/>
        <v>1087</v>
      </c>
    </row>
    <row r="10" spans="2:9" ht="12.75">
      <c r="B10" s="7">
        <v>7</v>
      </c>
      <c r="C10" s="18" t="s">
        <v>22</v>
      </c>
      <c r="D10" s="18" t="s">
        <v>30</v>
      </c>
      <c r="E10" s="36" t="s">
        <v>2</v>
      </c>
      <c r="F10" s="12">
        <v>907</v>
      </c>
      <c r="G10" s="11">
        <v>10</v>
      </c>
      <c r="H10" s="6"/>
      <c r="I10" s="5">
        <f t="shared" si="0"/>
        <v>907</v>
      </c>
    </row>
    <row r="11" spans="2:9" ht="12.75">
      <c r="B11" s="7">
        <v>8</v>
      </c>
      <c r="C11" s="35" t="s">
        <v>65</v>
      </c>
      <c r="D11" s="35" t="s">
        <v>36</v>
      </c>
      <c r="E11" s="38" t="s">
        <v>4</v>
      </c>
      <c r="F11" s="12">
        <v>786</v>
      </c>
      <c r="G11" s="11">
        <v>22</v>
      </c>
      <c r="H11" s="6"/>
      <c r="I11" s="5">
        <f t="shared" si="0"/>
        <v>786</v>
      </c>
    </row>
    <row r="12" spans="2:9" ht="12.75">
      <c r="B12" s="7">
        <v>9</v>
      </c>
      <c r="C12" s="15" t="s">
        <v>23</v>
      </c>
      <c r="D12" s="15" t="s">
        <v>31</v>
      </c>
      <c r="E12" s="36" t="s">
        <v>2</v>
      </c>
      <c r="F12" s="12">
        <v>771</v>
      </c>
      <c r="G12" s="11">
        <v>11</v>
      </c>
      <c r="H12" s="6"/>
      <c r="I12" s="5">
        <f t="shared" si="0"/>
        <v>771</v>
      </c>
    </row>
    <row r="13" spans="2:9" ht="12.75">
      <c r="B13" s="7">
        <v>10</v>
      </c>
      <c r="C13" s="23" t="s">
        <v>10</v>
      </c>
      <c r="D13" s="24" t="s">
        <v>34</v>
      </c>
      <c r="E13" s="38" t="s">
        <v>4</v>
      </c>
      <c r="F13" s="12">
        <v>736</v>
      </c>
      <c r="G13" s="11">
        <v>15</v>
      </c>
      <c r="H13" s="6"/>
      <c r="I13" s="5">
        <f t="shared" si="0"/>
        <v>736</v>
      </c>
    </row>
    <row r="14" spans="2:9" ht="12.75">
      <c r="B14" s="7">
        <v>11</v>
      </c>
      <c r="C14" s="18" t="s">
        <v>28</v>
      </c>
      <c r="D14" s="18" t="s">
        <v>54</v>
      </c>
      <c r="E14" s="36" t="s">
        <v>2</v>
      </c>
      <c r="F14" s="12">
        <v>703</v>
      </c>
      <c r="G14" s="11">
        <v>13</v>
      </c>
      <c r="H14" s="6"/>
      <c r="I14" s="5">
        <f t="shared" si="0"/>
        <v>703</v>
      </c>
    </row>
    <row r="15" spans="2:9" ht="12.75">
      <c r="B15" s="7">
        <v>12</v>
      </c>
      <c r="C15" s="22" t="s">
        <v>12</v>
      </c>
      <c r="D15" s="15" t="s">
        <v>33</v>
      </c>
      <c r="E15" s="42" t="s">
        <v>2</v>
      </c>
      <c r="F15" s="12">
        <v>658</v>
      </c>
      <c r="G15" s="11">
        <v>16</v>
      </c>
      <c r="H15" s="6"/>
      <c r="I15" s="5">
        <f t="shared" si="0"/>
        <v>658</v>
      </c>
    </row>
    <row r="16" spans="2:9" ht="12.75">
      <c r="B16" s="7">
        <v>13</v>
      </c>
      <c r="C16" s="22" t="s">
        <v>7</v>
      </c>
      <c r="D16" s="32" t="s">
        <v>59</v>
      </c>
      <c r="E16" s="36" t="s">
        <v>2</v>
      </c>
      <c r="F16" s="12">
        <v>619</v>
      </c>
      <c r="G16" s="11">
        <v>14</v>
      </c>
      <c r="H16" s="6"/>
      <c r="I16" s="5">
        <f t="shared" si="0"/>
        <v>619</v>
      </c>
    </row>
    <row r="17" spans="2:9" ht="12.75">
      <c r="B17" s="7">
        <v>14</v>
      </c>
      <c r="C17" s="44" t="s">
        <v>17</v>
      </c>
      <c r="D17" s="45" t="s">
        <v>44</v>
      </c>
      <c r="E17" s="46" t="s">
        <v>9</v>
      </c>
      <c r="F17" s="12">
        <v>579</v>
      </c>
      <c r="G17" s="11">
        <v>25</v>
      </c>
      <c r="H17" s="6"/>
      <c r="I17" s="5">
        <f t="shared" si="0"/>
        <v>579</v>
      </c>
    </row>
    <row r="18" spans="2:9" ht="12.75">
      <c r="B18" s="7">
        <v>15</v>
      </c>
      <c r="C18" s="31" t="s">
        <v>56</v>
      </c>
      <c r="D18" s="32" t="s">
        <v>57</v>
      </c>
      <c r="E18" s="36" t="s">
        <v>2</v>
      </c>
      <c r="F18" s="12">
        <v>531</v>
      </c>
      <c r="G18" s="11">
        <v>13</v>
      </c>
      <c r="H18" s="6"/>
      <c r="I18" s="5">
        <f t="shared" si="0"/>
        <v>531</v>
      </c>
    </row>
    <row r="19" spans="2:9" ht="12.75">
      <c r="B19" s="7">
        <v>16</v>
      </c>
      <c r="C19" s="33" t="s">
        <v>46</v>
      </c>
      <c r="D19" s="32" t="s">
        <v>40</v>
      </c>
      <c r="E19" s="36" t="s">
        <v>2</v>
      </c>
      <c r="F19" s="12">
        <v>502</v>
      </c>
      <c r="G19" s="11">
        <v>16</v>
      </c>
      <c r="H19" s="6"/>
      <c r="I19" s="5">
        <f t="shared" si="0"/>
        <v>502</v>
      </c>
    </row>
    <row r="20" spans="2:9" ht="12.75">
      <c r="B20" s="7">
        <v>17</v>
      </c>
      <c r="C20" s="56" t="s">
        <v>52</v>
      </c>
      <c r="D20" s="20" t="s">
        <v>53</v>
      </c>
      <c r="E20" s="37" t="s">
        <v>64</v>
      </c>
      <c r="F20" s="12">
        <v>482</v>
      </c>
      <c r="G20" s="11">
        <v>11</v>
      </c>
      <c r="H20" s="6"/>
      <c r="I20" s="5">
        <f t="shared" si="0"/>
        <v>482</v>
      </c>
    </row>
    <row r="21" spans="2:9" ht="12.75">
      <c r="B21" s="7">
        <v>18</v>
      </c>
      <c r="C21" s="22" t="s">
        <v>6</v>
      </c>
      <c r="D21" s="15" t="s">
        <v>48</v>
      </c>
      <c r="E21" s="36" t="s">
        <v>2</v>
      </c>
      <c r="F21" s="12">
        <v>405</v>
      </c>
      <c r="G21" s="11">
        <v>15</v>
      </c>
      <c r="H21" s="6"/>
      <c r="I21" s="5">
        <f t="shared" si="0"/>
        <v>405</v>
      </c>
    </row>
    <row r="22" spans="2:9" ht="12.75">
      <c r="B22" s="7">
        <v>19</v>
      </c>
      <c r="C22" s="27" t="s">
        <v>8</v>
      </c>
      <c r="D22" s="28" t="s">
        <v>37</v>
      </c>
      <c r="E22" s="38" t="s">
        <v>4</v>
      </c>
      <c r="F22" s="12">
        <v>378</v>
      </c>
      <c r="G22" s="11">
        <v>7</v>
      </c>
      <c r="H22" s="6"/>
      <c r="I22" s="5">
        <f t="shared" si="0"/>
        <v>378</v>
      </c>
    </row>
    <row r="23" spans="2:9" ht="12.75">
      <c r="B23" s="7">
        <v>20</v>
      </c>
      <c r="C23" s="30" t="s">
        <v>17</v>
      </c>
      <c r="D23" s="19" t="s">
        <v>43</v>
      </c>
      <c r="E23" s="40" t="s">
        <v>9</v>
      </c>
      <c r="F23" s="12">
        <v>369</v>
      </c>
      <c r="G23" s="11">
        <v>16</v>
      </c>
      <c r="H23" s="6"/>
      <c r="I23" s="5">
        <f t="shared" si="0"/>
        <v>369</v>
      </c>
    </row>
    <row r="24" spans="2:9" ht="12.75">
      <c r="B24" s="7">
        <v>21</v>
      </c>
      <c r="C24" s="72" t="s">
        <v>60</v>
      </c>
      <c r="D24" s="21" t="s">
        <v>61</v>
      </c>
      <c r="E24" s="37" t="s">
        <v>64</v>
      </c>
      <c r="F24" s="12">
        <v>358</v>
      </c>
      <c r="G24" s="11">
        <v>10</v>
      </c>
      <c r="H24" s="6"/>
      <c r="I24" s="5">
        <f t="shared" si="0"/>
        <v>358</v>
      </c>
    </row>
    <row r="25" spans="2:9" ht="12.75">
      <c r="B25" s="7">
        <v>22</v>
      </c>
      <c r="C25" s="23" t="s">
        <v>5</v>
      </c>
      <c r="D25" s="24" t="s">
        <v>41</v>
      </c>
      <c r="E25" s="38" t="s">
        <v>4</v>
      </c>
      <c r="F25" s="12">
        <v>331</v>
      </c>
      <c r="G25" s="11">
        <v>14</v>
      </c>
      <c r="H25" s="6"/>
      <c r="I25" s="5">
        <f t="shared" si="0"/>
        <v>331</v>
      </c>
    </row>
    <row r="26" spans="2:9" ht="12.75">
      <c r="B26" s="7">
        <v>23</v>
      </c>
      <c r="C26" s="22" t="s">
        <v>49</v>
      </c>
      <c r="D26" s="15" t="s">
        <v>50</v>
      </c>
      <c r="E26" s="36" t="s">
        <v>2</v>
      </c>
      <c r="F26" s="12">
        <v>269</v>
      </c>
      <c r="G26" s="11">
        <v>5</v>
      </c>
      <c r="H26" s="6"/>
      <c r="I26" s="5">
        <f t="shared" si="0"/>
        <v>269</v>
      </c>
    </row>
    <row r="27" spans="2:9" ht="12.75">
      <c r="B27" s="7">
        <v>24</v>
      </c>
      <c r="C27" s="34" t="s">
        <v>56</v>
      </c>
      <c r="D27" s="21" t="s">
        <v>58</v>
      </c>
      <c r="E27" s="37" t="s">
        <v>64</v>
      </c>
      <c r="F27" s="12">
        <v>204</v>
      </c>
      <c r="G27" s="11">
        <v>8</v>
      </c>
      <c r="H27" s="6"/>
      <c r="I27" s="5">
        <f t="shared" si="0"/>
        <v>204</v>
      </c>
    </row>
    <row r="28" spans="2:9" ht="12.75">
      <c r="B28" s="105"/>
      <c r="C28" s="106"/>
      <c r="D28" s="111" t="s">
        <v>77</v>
      </c>
      <c r="E28" s="107"/>
      <c r="F28" s="108"/>
      <c r="G28" s="108"/>
      <c r="H28" s="109"/>
      <c r="I28" s="110"/>
    </row>
    <row r="29" spans="2:9" ht="12.75">
      <c r="B29" s="7">
        <v>25</v>
      </c>
      <c r="C29" s="15" t="s">
        <v>26</v>
      </c>
      <c r="D29" s="15" t="s">
        <v>32</v>
      </c>
      <c r="E29" s="39" t="s">
        <v>2</v>
      </c>
      <c r="F29" s="12">
        <v>0</v>
      </c>
      <c r="G29" s="11">
        <v>0</v>
      </c>
      <c r="H29" s="6"/>
      <c r="I29" s="5">
        <v>0</v>
      </c>
    </row>
    <row r="30" spans="2:9" ht="12.75">
      <c r="B30" s="7">
        <v>26</v>
      </c>
      <c r="C30" s="29" t="s">
        <v>27</v>
      </c>
      <c r="D30" s="29" t="s">
        <v>38</v>
      </c>
      <c r="E30" s="38" t="s">
        <v>4</v>
      </c>
      <c r="F30" s="12">
        <v>0</v>
      </c>
      <c r="G30" s="11">
        <v>0</v>
      </c>
      <c r="H30" s="6"/>
      <c r="I30" s="5">
        <f>SUM(F30)</f>
        <v>0</v>
      </c>
    </row>
    <row r="31" spans="2:9" ht="12.75">
      <c r="B31" s="7">
        <v>27</v>
      </c>
      <c r="C31" s="23" t="s">
        <v>11</v>
      </c>
      <c r="D31" s="24" t="s">
        <v>40</v>
      </c>
      <c r="E31" s="38" t="s">
        <v>4</v>
      </c>
      <c r="F31" s="12">
        <v>0</v>
      </c>
      <c r="G31" s="11">
        <v>0</v>
      </c>
      <c r="H31" s="6"/>
      <c r="I31" s="5">
        <v>0</v>
      </c>
    </row>
    <row r="32" spans="2:9" ht="12.75">
      <c r="B32" s="7">
        <v>28</v>
      </c>
      <c r="C32" s="31" t="s">
        <v>45</v>
      </c>
      <c r="D32" s="32" t="s">
        <v>40</v>
      </c>
      <c r="E32" s="36" t="s">
        <v>2</v>
      </c>
      <c r="F32" s="12">
        <v>0</v>
      </c>
      <c r="G32" s="11">
        <v>0</v>
      </c>
      <c r="H32" s="6"/>
      <c r="I32" s="5">
        <f>SUM(F32)</f>
        <v>0</v>
      </c>
    </row>
    <row r="33" spans="2:9" ht="12.75">
      <c r="B33" s="7">
        <v>29</v>
      </c>
      <c r="C33" s="74" t="s">
        <v>62</v>
      </c>
      <c r="D33" s="74" t="s">
        <v>51</v>
      </c>
      <c r="E33" s="74" t="s">
        <v>2</v>
      </c>
      <c r="F33" s="12">
        <v>0</v>
      </c>
      <c r="G33" s="11">
        <v>0</v>
      </c>
      <c r="H33" s="6"/>
      <c r="I33" s="5">
        <f>SUM(F33)</f>
        <v>0</v>
      </c>
    </row>
    <row r="34" spans="2:9" ht="12.75">
      <c r="B34" s="7">
        <v>30</v>
      </c>
      <c r="C34" s="66" t="s">
        <v>67</v>
      </c>
      <c r="D34" s="51" t="s">
        <v>68</v>
      </c>
      <c r="E34" s="52" t="s">
        <v>64</v>
      </c>
      <c r="F34" s="12">
        <v>0</v>
      </c>
      <c r="G34" s="11">
        <v>0</v>
      </c>
      <c r="H34" s="6"/>
      <c r="I34" s="5">
        <f>SUM(F34)</f>
        <v>0</v>
      </c>
    </row>
    <row r="35" spans="2:9" ht="13.5" thickBot="1">
      <c r="B35" s="50">
        <v>31</v>
      </c>
      <c r="C35" s="67"/>
      <c r="D35" s="67"/>
      <c r="E35" s="68"/>
      <c r="F35" s="64"/>
      <c r="G35" s="69"/>
      <c r="H35" s="70"/>
      <c r="I35" s="65"/>
    </row>
    <row r="36" spans="2:9" ht="13.5" thickTop="1">
      <c r="B36" s="57" t="s">
        <v>14</v>
      </c>
      <c r="C36" s="58" t="s">
        <v>21</v>
      </c>
      <c r="D36" s="59" t="s">
        <v>29</v>
      </c>
      <c r="E36" s="60" t="s">
        <v>4</v>
      </c>
      <c r="F36" s="61"/>
      <c r="G36" s="61"/>
      <c r="H36" s="62"/>
      <c r="I36" s="63">
        <f>SUM(F36)</f>
        <v>0</v>
      </c>
    </row>
    <row r="37" spans="3:9" ht="12.75">
      <c r="C37" s="16" t="s">
        <v>16</v>
      </c>
      <c r="D37" s="17" t="s">
        <v>42</v>
      </c>
      <c r="E37" s="38" t="s">
        <v>4</v>
      </c>
      <c r="F37" s="12"/>
      <c r="G37" s="12"/>
      <c r="H37" s="42"/>
      <c r="I37" s="5">
        <f>SUM(F37)</f>
        <v>0</v>
      </c>
    </row>
    <row r="39" spans="4:7" ht="12.75">
      <c r="D39" s="14" t="s">
        <v>18</v>
      </c>
      <c r="E39" s="14"/>
      <c r="F39" s="13">
        <f>SUM(F4:F36)</f>
        <v>17901</v>
      </c>
      <c r="G39" s="9"/>
    </row>
    <row r="40" spans="4:7" ht="12.75">
      <c r="D40" s="14" t="s">
        <v>19</v>
      </c>
      <c r="E40" s="14"/>
      <c r="F40" s="13"/>
      <c r="G40" s="9">
        <f>SUM(G4:G39)</f>
        <v>338</v>
      </c>
    </row>
    <row r="41" spans="3:7" ht="12.75">
      <c r="C41" t="s">
        <v>14</v>
      </c>
      <c r="F41"/>
      <c r="G41"/>
    </row>
    <row r="42" spans="6:7" ht="14.25" customHeight="1">
      <c r="F42"/>
      <c r="G42"/>
    </row>
  </sheetData>
  <sheetProtection/>
  <mergeCells count="1">
    <mergeCell ref="B2:I2"/>
  </mergeCells>
  <dataValidations count="1">
    <dataValidation errorStyle="information" allowBlank="1" showInputMessage="1" showErrorMessage="1" promptTitle="CODE EN 2 CHIFFRES" errorTitle="CODE REGION" sqref="D23 D19:D21 D4:D17 D25:D29 D32:D37"/>
  </dataValidations>
  <printOptions/>
  <pageMargins left="0.787401575" right="0.29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42"/>
  <sheetViews>
    <sheetView zoomScalePageLayoutView="0" workbookViewId="0" topLeftCell="A1">
      <selection activeCell="O12" sqref="O12"/>
    </sheetView>
  </sheetViews>
  <sheetFormatPr defaultColWidth="11.421875" defaultRowHeight="12.75"/>
  <cols>
    <col min="1" max="1" width="4.57421875" style="0" customWidth="1"/>
    <col min="2" max="2" width="4.8515625" style="8" customWidth="1"/>
    <col min="3" max="3" width="17.140625" style="0" customWidth="1"/>
    <col min="4" max="4" width="14.57421875" style="0" customWidth="1"/>
    <col min="6" max="6" width="9.7109375" style="8" customWidth="1"/>
    <col min="7" max="7" width="9.28125" style="8" customWidth="1"/>
    <col min="8" max="8" width="1.7109375" style="0" customWidth="1"/>
    <col min="9" max="9" width="9.140625" style="118" customWidth="1"/>
  </cols>
  <sheetData>
    <row r="1" ht="9.75" customHeight="1"/>
    <row r="2" spans="2:9" ht="81.75" customHeight="1">
      <c r="B2" s="133" t="s">
        <v>71</v>
      </c>
      <c r="C2" s="134"/>
      <c r="D2" s="134"/>
      <c r="E2" s="134"/>
      <c r="F2" s="134"/>
      <c r="G2" s="134"/>
      <c r="H2" s="134"/>
      <c r="I2" s="135"/>
    </row>
    <row r="3" spans="2:9" ht="25.5">
      <c r="B3" s="7"/>
      <c r="C3" s="1" t="s">
        <v>24</v>
      </c>
      <c r="D3" s="1" t="s">
        <v>25</v>
      </c>
      <c r="E3" s="1" t="s">
        <v>0</v>
      </c>
      <c r="F3" s="1" t="s">
        <v>13</v>
      </c>
      <c r="G3" s="2" t="s">
        <v>20</v>
      </c>
      <c r="H3" s="3"/>
      <c r="I3" s="4" t="s">
        <v>15</v>
      </c>
    </row>
    <row r="4" spans="2:9" ht="12.75">
      <c r="B4" s="7">
        <v>1</v>
      </c>
      <c r="C4" s="16" t="s">
        <v>1</v>
      </c>
      <c r="D4" s="16" t="s">
        <v>39</v>
      </c>
      <c r="E4" s="38" t="s">
        <v>4</v>
      </c>
      <c r="F4" s="12">
        <v>2286</v>
      </c>
      <c r="G4" s="11">
        <v>32</v>
      </c>
      <c r="H4" s="6"/>
      <c r="I4" s="5">
        <f aca="true" t="shared" si="0" ref="I4:I20">SUM(F4)</f>
        <v>2286</v>
      </c>
    </row>
    <row r="5" spans="2:9" ht="12.75">
      <c r="B5" s="7">
        <v>2</v>
      </c>
      <c r="C5" s="22" t="s">
        <v>7</v>
      </c>
      <c r="D5" s="32" t="s">
        <v>59</v>
      </c>
      <c r="E5" s="36" t="s">
        <v>2</v>
      </c>
      <c r="F5" s="12">
        <v>1918</v>
      </c>
      <c r="G5" s="11">
        <v>20</v>
      </c>
      <c r="H5" s="6"/>
      <c r="I5" s="5">
        <f t="shared" si="0"/>
        <v>1918</v>
      </c>
    </row>
    <row r="6" spans="2:9" ht="12.75">
      <c r="B6" s="7">
        <v>3</v>
      </c>
      <c r="C6" s="15" t="s">
        <v>60</v>
      </c>
      <c r="D6" s="15" t="s">
        <v>47</v>
      </c>
      <c r="E6" s="36" t="s">
        <v>2</v>
      </c>
      <c r="F6" s="12">
        <v>1392</v>
      </c>
      <c r="G6" s="11">
        <v>21</v>
      </c>
      <c r="H6" s="6"/>
      <c r="I6" s="5">
        <f t="shared" si="0"/>
        <v>1392</v>
      </c>
    </row>
    <row r="7" spans="2:9" ht="12.75">
      <c r="B7" s="7">
        <v>4</v>
      </c>
      <c r="C7" s="18" t="s">
        <v>22</v>
      </c>
      <c r="D7" s="18" t="s">
        <v>30</v>
      </c>
      <c r="E7" s="36" t="s">
        <v>2</v>
      </c>
      <c r="F7" s="12">
        <v>1351</v>
      </c>
      <c r="G7" s="11">
        <v>21</v>
      </c>
      <c r="H7" s="6"/>
      <c r="I7" s="5">
        <f t="shared" si="0"/>
        <v>1351</v>
      </c>
    </row>
    <row r="8" spans="2:9" ht="12.75">
      <c r="B8" s="7">
        <v>5</v>
      </c>
      <c r="C8" s="18" t="s">
        <v>28</v>
      </c>
      <c r="D8" s="18" t="s">
        <v>55</v>
      </c>
      <c r="E8" s="36" t="s">
        <v>2</v>
      </c>
      <c r="F8" s="12">
        <v>1331</v>
      </c>
      <c r="G8" s="11">
        <v>21</v>
      </c>
      <c r="H8" s="6"/>
      <c r="I8" s="5">
        <f t="shared" si="0"/>
        <v>1331</v>
      </c>
    </row>
    <row r="9" spans="2:9" ht="12.75">
      <c r="B9" s="7">
        <v>6</v>
      </c>
      <c r="C9" s="22" t="s">
        <v>12</v>
      </c>
      <c r="D9" s="15" t="s">
        <v>33</v>
      </c>
      <c r="E9" s="42" t="s">
        <v>2</v>
      </c>
      <c r="F9" s="12">
        <v>1262</v>
      </c>
      <c r="G9" s="11">
        <v>21</v>
      </c>
      <c r="H9" s="6"/>
      <c r="I9" s="5">
        <f t="shared" si="0"/>
        <v>1262</v>
      </c>
    </row>
    <row r="10" spans="2:9" ht="12.75">
      <c r="B10" s="7">
        <v>7</v>
      </c>
      <c r="C10" s="18" t="s">
        <v>28</v>
      </c>
      <c r="D10" s="18" t="s">
        <v>54</v>
      </c>
      <c r="E10" s="36" t="s">
        <v>2</v>
      </c>
      <c r="F10" s="12">
        <v>1176</v>
      </c>
      <c r="G10" s="11">
        <v>19</v>
      </c>
      <c r="H10" s="6"/>
      <c r="I10" s="5">
        <f t="shared" si="0"/>
        <v>1176</v>
      </c>
    </row>
    <row r="11" spans="2:9" ht="12.75">
      <c r="B11" s="7">
        <v>8</v>
      </c>
      <c r="C11" s="35" t="s">
        <v>65</v>
      </c>
      <c r="D11" s="35" t="s">
        <v>36</v>
      </c>
      <c r="E11" s="38" t="s">
        <v>4</v>
      </c>
      <c r="F11" s="12">
        <v>1058</v>
      </c>
      <c r="G11" s="11">
        <v>15</v>
      </c>
      <c r="H11" s="6"/>
      <c r="I11" s="5">
        <f t="shared" si="0"/>
        <v>1058</v>
      </c>
    </row>
    <row r="12" spans="2:9" ht="12.75">
      <c r="B12" s="7">
        <v>9</v>
      </c>
      <c r="C12" s="22" t="s">
        <v>49</v>
      </c>
      <c r="D12" s="15" t="s">
        <v>50</v>
      </c>
      <c r="E12" s="36" t="s">
        <v>2</v>
      </c>
      <c r="F12" s="12">
        <v>993</v>
      </c>
      <c r="G12" s="11">
        <v>11</v>
      </c>
      <c r="H12" s="6"/>
      <c r="I12" s="5">
        <f t="shared" si="0"/>
        <v>993</v>
      </c>
    </row>
    <row r="13" spans="2:9" ht="12.75">
      <c r="B13" s="7">
        <v>10</v>
      </c>
      <c r="C13" s="25" t="s">
        <v>35</v>
      </c>
      <c r="D13" s="26" t="s">
        <v>36</v>
      </c>
      <c r="E13" s="38" t="s">
        <v>4</v>
      </c>
      <c r="F13" s="12">
        <v>857</v>
      </c>
      <c r="G13" s="11">
        <v>15</v>
      </c>
      <c r="H13" s="6"/>
      <c r="I13" s="5">
        <f t="shared" si="0"/>
        <v>857</v>
      </c>
    </row>
    <row r="14" spans="2:9" ht="12.75">
      <c r="B14" s="7">
        <v>11</v>
      </c>
      <c r="C14" s="22" t="s">
        <v>6</v>
      </c>
      <c r="D14" s="15" t="s">
        <v>47</v>
      </c>
      <c r="E14" s="36" t="s">
        <v>2</v>
      </c>
      <c r="F14" s="12">
        <v>706</v>
      </c>
      <c r="G14" s="11">
        <v>5</v>
      </c>
      <c r="H14" s="6"/>
      <c r="I14" s="5">
        <f t="shared" si="0"/>
        <v>706</v>
      </c>
    </row>
    <row r="15" spans="2:9" ht="12.75">
      <c r="B15" s="7">
        <v>12</v>
      </c>
      <c r="C15" s="15" t="s">
        <v>23</v>
      </c>
      <c r="D15" s="15" t="s">
        <v>31</v>
      </c>
      <c r="E15" s="36" t="s">
        <v>2</v>
      </c>
      <c r="F15" s="12">
        <v>705</v>
      </c>
      <c r="G15" s="11">
        <v>10</v>
      </c>
      <c r="H15" s="6"/>
      <c r="I15" s="5">
        <f t="shared" si="0"/>
        <v>705</v>
      </c>
    </row>
    <row r="16" spans="2:9" ht="12.75">
      <c r="B16" s="7">
        <v>13</v>
      </c>
      <c r="C16" s="23" t="s">
        <v>3</v>
      </c>
      <c r="D16" s="24" t="s">
        <v>40</v>
      </c>
      <c r="E16" s="38" t="s">
        <v>4</v>
      </c>
      <c r="F16" s="12">
        <v>696</v>
      </c>
      <c r="G16" s="11">
        <v>12</v>
      </c>
      <c r="H16" s="6"/>
      <c r="I16" s="5">
        <f t="shared" si="0"/>
        <v>696</v>
      </c>
    </row>
    <row r="17" spans="2:9" ht="12.75">
      <c r="B17" s="7">
        <v>14</v>
      </c>
      <c r="C17" s="31" t="s">
        <v>56</v>
      </c>
      <c r="D17" s="32" t="s">
        <v>57</v>
      </c>
      <c r="E17" s="36" t="s">
        <v>2</v>
      </c>
      <c r="F17" s="12">
        <v>436</v>
      </c>
      <c r="G17" s="11">
        <v>5</v>
      </c>
      <c r="H17" s="6"/>
      <c r="I17" s="5">
        <f t="shared" si="0"/>
        <v>436</v>
      </c>
    </row>
    <row r="18" spans="2:9" ht="12.75">
      <c r="B18" s="7">
        <v>15</v>
      </c>
      <c r="C18" s="34" t="s">
        <v>56</v>
      </c>
      <c r="D18" s="21" t="s">
        <v>58</v>
      </c>
      <c r="E18" s="37" t="s">
        <v>64</v>
      </c>
      <c r="F18" s="12">
        <v>325</v>
      </c>
      <c r="G18" s="11">
        <v>6</v>
      </c>
      <c r="H18" s="6"/>
      <c r="I18" s="5">
        <f t="shared" si="0"/>
        <v>325</v>
      </c>
    </row>
    <row r="19" spans="2:9" ht="12.75">
      <c r="B19" s="7">
        <v>16</v>
      </c>
      <c r="C19" s="22" t="s">
        <v>6</v>
      </c>
      <c r="D19" s="15" t="s">
        <v>48</v>
      </c>
      <c r="E19" s="36" t="s">
        <v>2</v>
      </c>
      <c r="F19" s="12">
        <v>302</v>
      </c>
      <c r="G19" s="11">
        <v>7</v>
      </c>
      <c r="H19" s="6"/>
      <c r="I19" s="5">
        <f t="shared" si="0"/>
        <v>302</v>
      </c>
    </row>
    <row r="20" spans="2:9" ht="12.75">
      <c r="B20" s="7">
        <v>17</v>
      </c>
      <c r="C20" s="30" t="s">
        <v>17</v>
      </c>
      <c r="D20" s="19" t="s">
        <v>43</v>
      </c>
      <c r="E20" s="40" t="s">
        <v>9</v>
      </c>
      <c r="F20" s="12">
        <v>200</v>
      </c>
      <c r="G20" s="11">
        <v>3</v>
      </c>
      <c r="H20" s="6"/>
      <c r="I20" s="5">
        <f t="shared" si="0"/>
        <v>200</v>
      </c>
    </row>
    <row r="21" spans="2:9" ht="12.75">
      <c r="B21" s="119"/>
      <c r="C21" s="120"/>
      <c r="D21" s="125" t="s">
        <v>77</v>
      </c>
      <c r="E21" s="121"/>
      <c r="F21" s="122"/>
      <c r="G21" s="122"/>
      <c r="H21" s="123"/>
      <c r="I21" s="124"/>
    </row>
    <row r="22" spans="2:9" ht="12.75">
      <c r="B22" s="7">
        <v>30</v>
      </c>
      <c r="C22" s="75" t="s">
        <v>26</v>
      </c>
      <c r="D22" s="75" t="s">
        <v>32</v>
      </c>
      <c r="E22" s="113" t="s">
        <v>2</v>
      </c>
      <c r="F22" s="12">
        <v>0</v>
      </c>
      <c r="G22" s="11"/>
      <c r="H22" s="6"/>
      <c r="I22" s="5">
        <f aca="true" t="shared" si="1" ref="I22:I37">SUM(F22)</f>
        <v>0</v>
      </c>
    </row>
    <row r="23" spans="2:9" ht="12.75">
      <c r="B23" s="7">
        <v>30</v>
      </c>
      <c r="C23" s="112" t="s">
        <v>10</v>
      </c>
      <c r="D23" s="112" t="s">
        <v>34</v>
      </c>
      <c r="E23" s="84" t="s">
        <v>4</v>
      </c>
      <c r="F23" s="12">
        <v>0</v>
      </c>
      <c r="G23" s="11"/>
      <c r="H23" s="6"/>
      <c r="I23" s="5">
        <f t="shared" si="1"/>
        <v>0</v>
      </c>
    </row>
    <row r="24" spans="2:9" ht="12.75">
      <c r="B24" s="7">
        <v>30</v>
      </c>
      <c r="C24" s="87" t="s">
        <v>8</v>
      </c>
      <c r="D24" s="88" t="s">
        <v>37</v>
      </c>
      <c r="E24" s="84" t="s">
        <v>4</v>
      </c>
      <c r="F24" s="12">
        <v>0</v>
      </c>
      <c r="G24" s="11"/>
      <c r="H24" s="6"/>
      <c r="I24" s="5">
        <f t="shared" si="1"/>
        <v>0</v>
      </c>
    </row>
    <row r="25" spans="2:9" ht="12.75">
      <c r="B25" s="7">
        <v>30</v>
      </c>
      <c r="C25" s="83" t="s">
        <v>27</v>
      </c>
      <c r="D25" s="83" t="s">
        <v>38</v>
      </c>
      <c r="E25" s="84" t="s">
        <v>4</v>
      </c>
      <c r="F25" s="12">
        <v>0</v>
      </c>
      <c r="G25" s="11"/>
      <c r="H25" s="6"/>
      <c r="I25" s="5">
        <f t="shared" si="1"/>
        <v>0</v>
      </c>
    </row>
    <row r="26" spans="2:9" ht="12.75">
      <c r="B26" s="7">
        <v>30</v>
      </c>
      <c r="C26" s="112" t="s">
        <v>11</v>
      </c>
      <c r="D26" s="112" t="s">
        <v>40</v>
      </c>
      <c r="E26" s="84" t="s">
        <v>4</v>
      </c>
      <c r="F26" s="12">
        <v>0</v>
      </c>
      <c r="G26" s="11"/>
      <c r="H26" s="6"/>
      <c r="I26" s="5">
        <f t="shared" si="1"/>
        <v>0</v>
      </c>
    </row>
    <row r="27" spans="2:9" ht="12.75">
      <c r="B27" s="7">
        <v>30</v>
      </c>
      <c r="C27" s="112" t="s">
        <v>5</v>
      </c>
      <c r="D27" s="112" t="s">
        <v>41</v>
      </c>
      <c r="E27" s="84" t="s">
        <v>4</v>
      </c>
      <c r="F27" s="12">
        <v>0</v>
      </c>
      <c r="G27" s="11"/>
      <c r="H27" s="6"/>
      <c r="I27" s="5">
        <f t="shared" si="1"/>
        <v>0</v>
      </c>
    </row>
    <row r="28" spans="2:9" ht="12.75">
      <c r="B28" s="7">
        <v>30</v>
      </c>
      <c r="C28" s="89" t="s">
        <v>17</v>
      </c>
      <c r="D28" s="89" t="s">
        <v>44</v>
      </c>
      <c r="E28" s="90" t="s">
        <v>9</v>
      </c>
      <c r="F28" s="12">
        <v>0</v>
      </c>
      <c r="G28" s="11"/>
      <c r="H28" s="6"/>
      <c r="I28" s="5">
        <f t="shared" si="1"/>
        <v>0</v>
      </c>
    </row>
    <row r="29" spans="2:9" ht="12.75">
      <c r="B29" s="7">
        <v>30</v>
      </c>
      <c r="C29" s="77" t="s">
        <v>45</v>
      </c>
      <c r="D29" s="78" t="s">
        <v>40</v>
      </c>
      <c r="E29" s="76" t="s">
        <v>2</v>
      </c>
      <c r="F29" s="12">
        <v>0</v>
      </c>
      <c r="G29" s="11"/>
      <c r="H29" s="6"/>
      <c r="I29" s="5">
        <f t="shared" si="1"/>
        <v>0</v>
      </c>
    </row>
    <row r="30" spans="2:9" ht="12.75">
      <c r="B30" s="7">
        <v>30</v>
      </c>
      <c r="C30" s="77" t="s">
        <v>46</v>
      </c>
      <c r="D30" s="78" t="s">
        <v>40</v>
      </c>
      <c r="E30" s="76" t="s">
        <v>2</v>
      </c>
      <c r="F30" s="12">
        <v>0</v>
      </c>
      <c r="G30" s="11"/>
      <c r="H30" s="6"/>
      <c r="I30" s="5">
        <f t="shared" si="1"/>
        <v>0</v>
      </c>
    </row>
    <row r="31" spans="2:9" ht="12.75">
      <c r="B31" s="7">
        <v>30</v>
      </c>
      <c r="C31" s="53" t="s">
        <v>52</v>
      </c>
      <c r="D31" s="53" t="s">
        <v>53</v>
      </c>
      <c r="E31" s="91" t="s">
        <v>64</v>
      </c>
      <c r="F31" s="12">
        <v>0</v>
      </c>
      <c r="G31" s="11"/>
      <c r="H31" s="6"/>
      <c r="I31" s="5">
        <f t="shared" si="1"/>
        <v>0</v>
      </c>
    </row>
    <row r="32" spans="2:9" ht="12.75">
      <c r="B32" s="7">
        <v>30</v>
      </c>
      <c r="C32" s="76" t="s">
        <v>62</v>
      </c>
      <c r="D32" s="76" t="s">
        <v>51</v>
      </c>
      <c r="E32" s="76" t="s">
        <v>2</v>
      </c>
      <c r="F32" s="12">
        <v>0</v>
      </c>
      <c r="G32" s="11"/>
      <c r="H32" s="6"/>
      <c r="I32" s="5">
        <f t="shared" si="1"/>
        <v>0</v>
      </c>
    </row>
    <row r="33" spans="2:9" ht="12.75">
      <c r="B33" s="7">
        <v>30</v>
      </c>
      <c r="C33" s="79" t="s">
        <v>60</v>
      </c>
      <c r="D33" s="80" t="s">
        <v>61</v>
      </c>
      <c r="E33" s="85" t="s">
        <v>64</v>
      </c>
      <c r="F33" s="49">
        <v>0</v>
      </c>
      <c r="G33" s="11"/>
      <c r="H33" s="6"/>
      <c r="I33" s="5">
        <f t="shared" si="1"/>
        <v>0</v>
      </c>
    </row>
    <row r="34" spans="2:9" ht="12.75">
      <c r="B34" s="7">
        <v>30</v>
      </c>
      <c r="C34" s="79" t="s">
        <v>67</v>
      </c>
      <c r="D34" s="80" t="s">
        <v>68</v>
      </c>
      <c r="E34" s="85" t="s">
        <v>64</v>
      </c>
      <c r="F34" s="49">
        <v>0</v>
      </c>
      <c r="G34" s="11"/>
      <c r="H34" s="6"/>
      <c r="I34" s="5">
        <f t="shared" si="1"/>
        <v>0</v>
      </c>
    </row>
    <row r="35" spans="2:9" ht="13.5" thickBot="1">
      <c r="B35" s="50">
        <v>31</v>
      </c>
      <c r="C35" s="116" t="s">
        <v>78</v>
      </c>
      <c r="D35" s="116" t="s">
        <v>79</v>
      </c>
      <c r="E35" s="117" t="s">
        <v>2</v>
      </c>
      <c r="F35" s="64">
        <v>0</v>
      </c>
      <c r="G35" s="69"/>
      <c r="H35" s="70"/>
      <c r="I35" s="65">
        <f t="shared" si="1"/>
        <v>0</v>
      </c>
    </row>
    <row r="36" spans="2:9" ht="13.5" thickTop="1">
      <c r="B36" s="57" t="s">
        <v>14</v>
      </c>
      <c r="C36" s="58" t="s">
        <v>21</v>
      </c>
      <c r="D36" s="59" t="s">
        <v>29</v>
      </c>
      <c r="E36" s="60" t="s">
        <v>4</v>
      </c>
      <c r="F36" s="61"/>
      <c r="G36" s="61"/>
      <c r="H36" s="62"/>
      <c r="I36" s="63">
        <f t="shared" si="1"/>
        <v>0</v>
      </c>
    </row>
    <row r="37" spans="3:9" ht="12.75">
      <c r="C37" s="16" t="s">
        <v>16</v>
      </c>
      <c r="D37" s="17" t="s">
        <v>42</v>
      </c>
      <c r="E37" s="38" t="s">
        <v>4</v>
      </c>
      <c r="F37" s="12"/>
      <c r="G37" s="12"/>
      <c r="H37" s="42"/>
      <c r="I37" s="5">
        <f t="shared" si="1"/>
        <v>0</v>
      </c>
    </row>
    <row r="38" spans="3:5" ht="12.75">
      <c r="C38" s="115" t="s">
        <v>80</v>
      </c>
      <c r="D38" s="114"/>
      <c r="E38" s="114"/>
    </row>
    <row r="39" spans="4:7" ht="12.75">
      <c r="D39" s="14" t="s">
        <v>18</v>
      </c>
      <c r="E39" s="14"/>
      <c r="F39" s="13">
        <f>SUM(F4:F36)</f>
        <v>16994</v>
      </c>
      <c r="G39" s="9"/>
    </row>
    <row r="40" spans="4:7" ht="12.75">
      <c r="D40" s="14" t="s">
        <v>19</v>
      </c>
      <c r="E40" s="14"/>
      <c r="F40" s="13"/>
      <c r="G40" s="9">
        <f>SUM(G4:G39)</f>
        <v>244</v>
      </c>
    </row>
    <row r="41" spans="6:7" ht="12.75">
      <c r="F41"/>
      <c r="G41"/>
    </row>
    <row r="42" spans="6:7" ht="12.75">
      <c r="F42"/>
      <c r="G42"/>
    </row>
  </sheetData>
  <sheetProtection/>
  <mergeCells count="1">
    <mergeCell ref="B2:I2"/>
  </mergeCells>
  <dataValidations count="1">
    <dataValidation errorStyle="information" allowBlank="1" showInputMessage="1" showErrorMessage="1" promptTitle="CODE EN 2 CHIFFRES" errorTitle="CODE REGION" sqref="D24 D19:D22 D4:D17 D26:D29 D32:D37"/>
  </dataValidations>
  <printOptions/>
  <pageMargins left="0.787401575" right="0.21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J42"/>
  <sheetViews>
    <sheetView zoomScalePageLayoutView="0" workbookViewId="0" topLeftCell="A1">
      <selection activeCell="Q25" sqref="Q25"/>
    </sheetView>
  </sheetViews>
  <sheetFormatPr defaultColWidth="11.421875" defaultRowHeight="12.75"/>
  <cols>
    <col min="1" max="1" width="4.57421875" style="0" customWidth="1"/>
    <col min="2" max="2" width="4.8515625" style="8" customWidth="1"/>
    <col min="3" max="3" width="17.140625" style="0" customWidth="1"/>
    <col min="4" max="4" width="14.57421875" style="0" customWidth="1"/>
    <col min="6" max="6" width="9.7109375" style="8" customWidth="1"/>
    <col min="7" max="7" width="9.28125" style="8" customWidth="1"/>
    <col min="8" max="8" width="1.7109375" style="0" customWidth="1"/>
    <col min="9" max="10" width="9.140625" style="0" customWidth="1"/>
    <col min="11" max="11" width="5.8515625" style="8" customWidth="1"/>
    <col min="12" max="12" width="8.421875" style="0" customWidth="1"/>
    <col min="13" max="13" width="7.28125" style="0" customWidth="1"/>
    <col min="14" max="14" width="7.421875" style="0" customWidth="1"/>
    <col min="15" max="15" width="6.7109375" style="0" customWidth="1"/>
    <col min="16" max="16" width="6.140625" style="0" customWidth="1"/>
  </cols>
  <sheetData>
    <row r="1" ht="9.75" customHeight="1"/>
    <row r="2" spans="2:10" ht="81.75" customHeight="1">
      <c r="B2" s="133" t="s">
        <v>73</v>
      </c>
      <c r="C2" s="134"/>
      <c r="D2" s="134"/>
      <c r="E2" s="134"/>
      <c r="F2" s="134"/>
      <c r="G2" s="134"/>
      <c r="H2" s="134"/>
      <c r="I2" s="135"/>
      <c r="J2" s="71"/>
    </row>
    <row r="3" spans="2:10" ht="25.5">
      <c r="B3" s="7"/>
      <c r="C3" s="1" t="s">
        <v>24</v>
      </c>
      <c r="D3" s="1" t="s">
        <v>25</v>
      </c>
      <c r="E3" s="1" t="s">
        <v>0</v>
      </c>
      <c r="F3" s="1" t="s">
        <v>13</v>
      </c>
      <c r="G3" s="2" t="s">
        <v>20</v>
      </c>
      <c r="H3" s="3"/>
      <c r="I3" s="4" t="s">
        <v>15</v>
      </c>
      <c r="J3" s="54"/>
    </row>
    <row r="4" spans="2:10" ht="14.25" customHeight="1">
      <c r="B4" s="9">
        <v>1</v>
      </c>
      <c r="C4" s="128" t="s">
        <v>75</v>
      </c>
      <c r="D4" s="127" t="s">
        <v>76</v>
      </c>
      <c r="E4" s="127" t="s">
        <v>81</v>
      </c>
      <c r="F4" s="126">
        <v>2980</v>
      </c>
      <c r="G4" s="2">
        <v>3</v>
      </c>
      <c r="H4" s="3"/>
      <c r="I4" s="4">
        <f aca="true" t="shared" si="0" ref="I4:I35">F4</f>
        <v>2980</v>
      </c>
      <c r="J4" s="54"/>
    </row>
    <row r="5" spans="2:10" ht="15" customHeight="1">
      <c r="B5" s="9">
        <v>2</v>
      </c>
      <c r="C5" s="128" t="s">
        <v>82</v>
      </c>
      <c r="D5" s="127" t="s">
        <v>83</v>
      </c>
      <c r="E5" s="127" t="s">
        <v>81</v>
      </c>
      <c r="F5" s="126">
        <v>2569</v>
      </c>
      <c r="G5" s="2">
        <v>25</v>
      </c>
      <c r="H5" s="3"/>
      <c r="I5" s="4">
        <f t="shared" si="0"/>
        <v>2569</v>
      </c>
      <c r="J5" s="54"/>
    </row>
    <row r="6" spans="2:10" ht="12.75">
      <c r="B6" s="9">
        <v>3</v>
      </c>
      <c r="C6" s="22" t="s">
        <v>6</v>
      </c>
      <c r="D6" s="15" t="s">
        <v>48</v>
      </c>
      <c r="E6" s="36" t="s">
        <v>2</v>
      </c>
      <c r="F6" s="12">
        <v>2034</v>
      </c>
      <c r="G6" s="11">
        <v>17</v>
      </c>
      <c r="H6" s="6"/>
      <c r="I6" s="4">
        <f t="shared" si="0"/>
        <v>2034</v>
      </c>
      <c r="J6" s="55"/>
    </row>
    <row r="7" spans="2:10" ht="12.75">
      <c r="B7" s="9">
        <v>4</v>
      </c>
      <c r="C7" s="15" t="s">
        <v>23</v>
      </c>
      <c r="D7" s="15" t="s">
        <v>31</v>
      </c>
      <c r="E7" s="36" t="s">
        <v>2</v>
      </c>
      <c r="F7" s="12">
        <v>1879</v>
      </c>
      <c r="G7" s="11">
        <v>21</v>
      </c>
      <c r="H7" s="6"/>
      <c r="I7" s="4">
        <f t="shared" si="0"/>
        <v>1879</v>
      </c>
      <c r="J7" s="55"/>
    </row>
    <row r="8" spans="2:10" ht="12.75">
      <c r="B8" s="9">
        <v>5</v>
      </c>
      <c r="C8" s="15" t="s">
        <v>60</v>
      </c>
      <c r="D8" s="15" t="s">
        <v>47</v>
      </c>
      <c r="E8" s="36" t="s">
        <v>2</v>
      </c>
      <c r="F8" s="12">
        <v>1867</v>
      </c>
      <c r="G8" s="11">
        <v>23</v>
      </c>
      <c r="H8" s="6"/>
      <c r="I8" s="4">
        <f t="shared" si="0"/>
        <v>1867</v>
      </c>
      <c r="J8" s="55"/>
    </row>
    <row r="9" spans="2:10" ht="12.75">
      <c r="B9" s="9">
        <v>6</v>
      </c>
      <c r="C9" s="22" t="s">
        <v>6</v>
      </c>
      <c r="D9" s="15" t="s">
        <v>47</v>
      </c>
      <c r="E9" s="36" t="s">
        <v>2</v>
      </c>
      <c r="F9" s="12">
        <v>1846</v>
      </c>
      <c r="G9" s="11">
        <v>16</v>
      </c>
      <c r="H9" s="6"/>
      <c r="I9" s="4">
        <f t="shared" si="0"/>
        <v>1846</v>
      </c>
      <c r="J9" s="55"/>
    </row>
    <row r="10" spans="2:10" ht="12.75">
      <c r="B10" s="9">
        <v>7</v>
      </c>
      <c r="C10" s="18" t="s">
        <v>22</v>
      </c>
      <c r="D10" s="18" t="s">
        <v>30</v>
      </c>
      <c r="E10" s="36" t="s">
        <v>2</v>
      </c>
      <c r="F10" s="12">
        <v>1681</v>
      </c>
      <c r="G10" s="11">
        <v>24</v>
      </c>
      <c r="H10" s="6"/>
      <c r="I10" s="4">
        <f t="shared" si="0"/>
        <v>1681</v>
      </c>
      <c r="J10" s="55"/>
    </row>
    <row r="11" spans="2:10" ht="12.75">
      <c r="B11" s="9">
        <v>8</v>
      </c>
      <c r="C11" s="25" t="s">
        <v>35</v>
      </c>
      <c r="D11" s="26" t="s">
        <v>36</v>
      </c>
      <c r="E11" s="38" t="s">
        <v>4</v>
      </c>
      <c r="F11" s="12">
        <v>1156</v>
      </c>
      <c r="G11" s="11">
        <v>16</v>
      </c>
      <c r="H11" s="6"/>
      <c r="I11" s="4">
        <f t="shared" si="0"/>
        <v>1156</v>
      </c>
      <c r="J11" s="55"/>
    </row>
    <row r="12" spans="2:10" ht="12.75">
      <c r="B12" s="9">
        <v>9</v>
      </c>
      <c r="C12" s="22" t="s">
        <v>12</v>
      </c>
      <c r="D12" s="15" t="s">
        <v>33</v>
      </c>
      <c r="E12" s="42" t="s">
        <v>2</v>
      </c>
      <c r="F12" s="12">
        <v>1102</v>
      </c>
      <c r="G12" s="11">
        <v>15</v>
      </c>
      <c r="H12" s="6"/>
      <c r="I12" s="4">
        <f t="shared" si="0"/>
        <v>1102</v>
      </c>
      <c r="J12" s="55"/>
    </row>
    <row r="13" spans="2:10" ht="12.75">
      <c r="B13" s="9">
        <v>10</v>
      </c>
      <c r="C13" s="22" t="s">
        <v>49</v>
      </c>
      <c r="D13" s="15" t="s">
        <v>50</v>
      </c>
      <c r="E13" s="36" t="s">
        <v>2</v>
      </c>
      <c r="F13" s="12">
        <v>1016</v>
      </c>
      <c r="G13" s="11">
        <v>12</v>
      </c>
      <c r="H13" s="6"/>
      <c r="I13" s="4">
        <f t="shared" si="0"/>
        <v>1016</v>
      </c>
      <c r="J13" s="55"/>
    </row>
    <row r="14" spans="2:10" ht="12.75">
      <c r="B14" s="9">
        <v>11</v>
      </c>
      <c r="C14" s="23" t="s">
        <v>3</v>
      </c>
      <c r="D14" s="24" t="s">
        <v>40</v>
      </c>
      <c r="E14" s="38" t="s">
        <v>4</v>
      </c>
      <c r="F14" s="12">
        <v>953</v>
      </c>
      <c r="G14" s="11">
        <v>15</v>
      </c>
      <c r="H14" s="6"/>
      <c r="I14" s="4">
        <f t="shared" si="0"/>
        <v>953</v>
      </c>
      <c r="J14" s="55"/>
    </row>
    <row r="15" spans="2:10" ht="12.75">
      <c r="B15" s="9">
        <v>12</v>
      </c>
      <c r="C15" s="29" t="s">
        <v>27</v>
      </c>
      <c r="D15" s="29" t="s">
        <v>38</v>
      </c>
      <c r="E15" s="38" t="s">
        <v>4</v>
      </c>
      <c r="F15" s="12">
        <v>932</v>
      </c>
      <c r="G15" s="11">
        <v>17</v>
      </c>
      <c r="H15" s="6"/>
      <c r="I15" s="4">
        <f t="shared" si="0"/>
        <v>932</v>
      </c>
      <c r="J15" s="55"/>
    </row>
    <row r="16" spans="2:10" ht="12.75">
      <c r="B16" s="9">
        <v>13</v>
      </c>
      <c r="C16" s="22" t="s">
        <v>7</v>
      </c>
      <c r="D16" s="32" t="s">
        <v>59</v>
      </c>
      <c r="E16" s="36" t="s">
        <v>2</v>
      </c>
      <c r="F16" s="12">
        <v>910</v>
      </c>
      <c r="G16" s="11">
        <v>11</v>
      </c>
      <c r="H16" s="6"/>
      <c r="I16" s="4">
        <f t="shared" si="0"/>
        <v>910</v>
      </c>
      <c r="J16" s="55"/>
    </row>
    <row r="17" spans="2:10" ht="12.75">
      <c r="B17" s="9">
        <v>14</v>
      </c>
      <c r="C17" s="31" t="s">
        <v>45</v>
      </c>
      <c r="D17" s="32" t="s">
        <v>40</v>
      </c>
      <c r="E17" s="36" t="s">
        <v>2</v>
      </c>
      <c r="F17" s="12">
        <v>900</v>
      </c>
      <c r="G17" s="11">
        <v>13</v>
      </c>
      <c r="H17" s="6"/>
      <c r="I17" s="4">
        <f t="shared" si="0"/>
        <v>900</v>
      </c>
      <c r="J17" s="55"/>
    </row>
    <row r="18" spans="2:10" ht="12.75">
      <c r="B18" s="9">
        <v>15</v>
      </c>
      <c r="C18" s="35" t="s">
        <v>65</v>
      </c>
      <c r="D18" s="35" t="s">
        <v>36</v>
      </c>
      <c r="E18" s="38" t="s">
        <v>4</v>
      </c>
      <c r="F18" s="12">
        <v>832</v>
      </c>
      <c r="G18" s="11">
        <v>13</v>
      </c>
      <c r="H18" s="6"/>
      <c r="I18" s="4">
        <f t="shared" si="0"/>
        <v>832</v>
      </c>
      <c r="J18" s="55"/>
    </row>
    <row r="19" spans="2:10" ht="12.75">
      <c r="B19" s="9">
        <v>16</v>
      </c>
      <c r="C19" s="34" t="s">
        <v>56</v>
      </c>
      <c r="D19" s="21" t="s">
        <v>58</v>
      </c>
      <c r="E19" s="37" t="s">
        <v>64</v>
      </c>
      <c r="F19" s="12">
        <v>828</v>
      </c>
      <c r="G19" s="11">
        <v>12</v>
      </c>
      <c r="H19" s="6"/>
      <c r="I19" s="4">
        <f t="shared" si="0"/>
        <v>828</v>
      </c>
      <c r="J19" s="55"/>
    </row>
    <row r="20" spans="2:10" ht="12.75">
      <c r="B20" s="9">
        <v>17</v>
      </c>
      <c r="C20" s="18" t="s">
        <v>28</v>
      </c>
      <c r="D20" s="18" t="s">
        <v>55</v>
      </c>
      <c r="E20" s="36" t="s">
        <v>2</v>
      </c>
      <c r="F20" s="12">
        <v>782</v>
      </c>
      <c r="G20" s="11">
        <v>14</v>
      </c>
      <c r="H20" s="6"/>
      <c r="I20" s="4">
        <f t="shared" si="0"/>
        <v>782</v>
      </c>
      <c r="J20" s="55"/>
    </row>
    <row r="21" spans="2:10" ht="12.75">
      <c r="B21" s="9">
        <v>18</v>
      </c>
      <c r="C21" s="16" t="s">
        <v>1</v>
      </c>
      <c r="D21" s="17" t="s">
        <v>39</v>
      </c>
      <c r="E21" s="41" t="s">
        <v>4</v>
      </c>
      <c r="F21" s="12">
        <v>706</v>
      </c>
      <c r="G21" s="11">
        <v>15</v>
      </c>
      <c r="H21" s="6"/>
      <c r="I21" s="4">
        <f t="shared" si="0"/>
        <v>706</v>
      </c>
      <c r="J21" s="55"/>
    </row>
    <row r="22" spans="2:10" ht="12.75">
      <c r="B22" s="9">
        <v>19</v>
      </c>
      <c r="C22" s="31" t="s">
        <v>56</v>
      </c>
      <c r="D22" s="32" t="s">
        <v>57</v>
      </c>
      <c r="E22" s="36" t="s">
        <v>2</v>
      </c>
      <c r="F22" s="12">
        <v>693</v>
      </c>
      <c r="G22" s="11">
        <v>11</v>
      </c>
      <c r="H22" s="6"/>
      <c r="I22" s="4">
        <f t="shared" si="0"/>
        <v>693</v>
      </c>
      <c r="J22" s="55"/>
    </row>
    <row r="23" spans="2:10" ht="12.75">
      <c r="B23" s="9">
        <v>20</v>
      </c>
      <c r="C23" s="18" t="s">
        <v>28</v>
      </c>
      <c r="D23" s="18" t="s">
        <v>54</v>
      </c>
      <c r="E23" s="36" t="s">
        <v>2</v>
      </c>
      <c r="F23" s="12">
        <v>652</v>
      </c>
      <c r="G23" s="11">
        <v>14</v>
      </c>
      <c r="H23" s="6"/>
      <c r="I23" s="4">
        <f t="shared" si="0"/>
        <v>652</v>
      </c>
      <c r="J23" s="55"/>
    </row>
    <row r="24" spans="2:10" ht="12.75">
      <c r="B24" s="9">
        <v>21</v>
      </c>
      <c r="C24" s="33" t="s">
        <v>46</v>
      </c>
      <c r="D24" s="32" t="s">
        <v>40</v>
      </c>
      <c r="E24" s="36" t="s">
        <v>2</v>
      </c>
      <c r="F24" s="12">
        <v>613</v>
      </c>
      <c r="G24" s="11">
        <v>11</v>
      </c>
      <c r="H24" s="6"/>
      <c r="I24" s="4">
        <f t="shared" si="0"/>
        <v>613</v>
      </c>
      <c r="J24" s="55"/>
    </row>
    <row r="25" spans="2:10" ht="12.75">
      <c r="B25" s="9">
        <v>22</v>
      </c>
      <c r="C25" s="23" t="s">
        <v>5</v>
      </c>
      <c r="D25" s="24" t="s">
        <v>41</v>
      </c>
      <c r="E25" s="38" t="s">
        <v>4</v>
      </c>
      <c r="F25" s="12">
        <v>594</v>
      </c>
      <c r="G25" s="11">
        <v>16</v>
      </c>
      <c r="H25" s="6"/>
      <c r="I25" s="4">
        <f t="shared" si="0"/>
        <v>594</v>
      </c>
      <c r="J25" s="55"/>
    </row>
    <row r="26" spans="2:10" ht="12.75">
      <c r="B26" s="9">
        <v>23</v>
      </c>
      <c r="C26" s="23" t="s">
        <v>10</v>
      </c>
      <c r="D26" s="24" t="s">
        <v>34</v>
      </c>
      <c r="E26" s="38" t="s">
        <v>4</v>
      </c>
      <c r="F26" s="12">
        <v>525</v>
      </c>
      <c r="G26" s="11">
        <v>10</v>
      </c>
      <c r="H26" s="6"/>
      <c r="I26" s="4">
        <f t="shared" si="0"/>
        <v>525</v>
      </c>
      <c r="J26" s="55"/>
    </row>
    <row r="27" spans="2:10" ht="12.75">
      <c r="B27" s="9">
        <v>24</v>
      </c>
      <c r="C27" s="27" t="s">
        <v>8</v>
      </c>
      <c r="D27" s="28" t="s">
        <v>37</v>
      </c>
      <c r="E27" s="38" t="s">
        <v>4</v>
      </c>
      <c r="F27" s="12">
        <v>423</v>
      </c>
      <c r="G27" s="11">
        <v>8</v>
      </c>
      <c r="H27" s="6"/>
      <c r="I27" s="4">
        <f t="shared" si="0"/>
        <v>423</v>
      </c>
      <c r="J27" s="55"/>
    </row>
    <row r="28" spans="2:10" ht="12.75">
      <c r="B28" s="9">
        <v>25</v>
      </c>
      <c r="C28" s="15" t="s">
        <v>26</v>
      </c>
      <c r="D28" s="15" t="s">
        <v>32</v>
      </c>
      <c r="E28" s="39" t="s">
        <v>2</v>
      </c>
      <c r="F28" s="12">
        <v>307</v>
      </c>
      <c r="G28" s="11">
        <v>4</v>
      </c>
      <c r="H28" s="6"/>
      <c r="I28" s="4">
        <f t="shared" si="0"/>
        <v>307</v>
      </c>
      <c r="J28" s="55"/>
    </row>
    <row r="29" spans="2:10" ht="12.75">
      <c r="B29" s="9">
        <v>26</v>
      </c>
      <c r="C29" s="56" t="s">
        <v>52</v>
      </c>
      <c r="D29" s="20" t="s">
        <v>53</v>
      </c>
      <c r="E29" s="37" t="s">
        <v>64</v>
      </c>
      <c r="F29" s="12">
        <v>236</v>
      </c>
      <c r="G29" s="11">
        <v>5</v>
      </c>
      <c r="H29" s="6"/>
      <c r="I29" s="4">
        <f t="shared" si="0"/>
        <v>236</v>
      </c>
      <c r="J29" s="55"/>
    </row>
    <row r="30" spans="2:10" ht="12.75">
      <c r="B30" s="9">
        <v>27</v>
      </c>
      <c r="C30" s="30" t="s">
        <v>17</v>
      </c>
      <c r="D30" s="19" t="s">
        <v>43</v>
      </c>
      <c r="E30" s="40" t="s">
        <v>9</v>
      </c>
      <c r="F30" s="12">
        <v>220</v>
      </c>
      <c r="G30" s="11">
        <v>5</v>
      </c>
      <c r="H30" s="6"/>
      <c r="I30" s="4">
        <f t="shared" si="0"/>
        <v>220</v>
      </c>
      <c r="J30" s="55"/>
    </row>
    <row r="31" spans="2:10" ht="12.75">
      <c r="B31" s="9">
        <v>28</v>
      </c>
      <c r="C31" s="23" t="s">
        <v>11</v>
      </c>
      <c r="D31" s="24" t="s">
        <v>40</v>
      </c>
      <c r="E31" s="38" t="s">
        <v>4</v>
      </c>
      <c r="F31" s="12">
        <v>0</v>
      </c>
      <c r="G31" s="11">
        <v>0</v>
      </c>
      <c r="H31" s="6"/>
      <c r="I31" s="4">
        <f t="shared" si="0"/>
        <v>0</v>
      </c>
      <c r="J31" s="55"/>
    </row>
    <row r="32" spans="2:10" ht="12.75">
      <c r="B32" s="9">
        <v>29</v>
      </c>
      <c r="C32" s="44" t="s">
        <v>17</v>
      </c>
      <c r="D32" s="45" t="s">
        <v>44</v>
      </c>
      <c r="E32" s="46" t="s">
        <v>9</v>
      </c>
      <c r="F32" s="12">
        <v>0</v>
      </c>
      <c r="G32" s="11">
        <v>0</v>
      </c>
      <c r="H32" s="6"/>
      <c r="I32" s="4">
        <f t="shared" si="0"/>
        <v>0</v>
      </c>
      <c r="J32" s="55"/>
    </row>
    <row r="33" spans="2:10" ht="12.75">
      <c r="B33" s="9">
        <v>30</v>
      </c>
      <c r="C33" s="36" t="s">
        <v>62</v>
      </c>
      <c r="D33" s="36" t="s">
        <v>51</v>
      </c>
      <c r="E33" s="36" t="s">
        <v>2</v>
      </c>
      <c r="F33" s="12">
        <v>0</v>
      </c>
      <c r="G33" s="11">
        <v>0</v>
      </c>
      <c r="H33" s="6"/>
      <c r="I33" s="4">
        <f t="shared" si="0"/>
        <v>0</v>
      </c>
      <c r="J33" s="55"/>
    </row>
    <row r="34" spans="2:10" ht="12.75">
      <c r="B34" s="9">
        <v>31</v>
      </c>
      <c r="C34" s="72" t="s">
        <v>60</v>
      </c>
      <c r="D34" s="51" t="s">
        <v>61</v>
      </c>
      <c r="E34" s="52" t="s">
        <v>64</v>
      </c>
      <c r="F34" s="49">
        <v>0</v>
      </c>
      <c r="G34" s="11">
        <v>0</v>
      </c>
      <c r="H34" s="6"/>
      <c r="I34" s="4">
        <f t="shared" si="0"/>
        <v>0</v>
      </c>
      <c r="J34" s="55"/>
    </row>
    <row r="35" spans="2:10" ht="12.75">
      <c r="B35" s="9">
        <v>32</v>
      </c>
      <c r="C35" s="72" t="s">
        <v>67</v>
      </c>
      <c r="D35" s="51" t="s">
        <v>68</v>
      </c>
      <c r="E35" s="52" t="s">
        <v>64</v>
      </c>
      <c r="F35" s="49">
        <v>0</v>
      </c>
      <c r="G35" s="11">
        <v>0</v>
      </c>
      <c r="H35" s="6"/>
      <c r="I35" s="4">
        <f t="shared" si="0"/>
        <v>0</v>
      </c>
      <c r="J35" s="55"/>
    </row>
    <row r="36" spans="2:10" ht="13.5" thickBot="1">
      <c r="B36" s="50"/>
      <c r="C36" s="67"/>
      <c r="D36" s="67"/>
      <c r="E36" s="68"/>
      <c r="F36" s="64"/>
      <c r="G36" s="69"/>
      <c r="H36" s="70"/>
      <c r="I36" s="65"/>
      <c r="J36" s="55"/>
    </row>
    <row r="37" spans="2:10" ht="13.5" thickTop="1">
      <c r="B37" s="57" t="s">
        <v>14</v>
      </c>
      <c r="C37" s="58" t="s">
        <v>21</v>
      </c>
      <c r="D37" s="59" t="s">
        <v>29</v>
      </c>
      <c r="E37" s="60" t="s">
        <v>4</v>
      </c>
      <c r="F37" s="61"/>
      <c r="G37" s="61"/>
      <c r="H37" s="62"/>
      <c r="I37" s="63">
        <f>SUM(F37)</f>
        <v>0</v>
      </c>
      <c r="J37" s="55"/>
    </row>
    <row r="38" spans="3:10" ht="12.75">
      <c r="C38" s="16" t="s">
        <v>16</v>
      </c>
      <c r="D38" s="17" t="s">
        <v>42</v>
      </c>
      <c r="E38" s="38" t="s">
        <v>4</v>
      </c>
      <c r="F38" s="12"/>
      <c r="G38" s="12"/>
      <c r="H38" s="42"/>
      <c r="I38" s="5">
        <f>SUM(F38)</f>
        <v>0</v>
      </c>
      <c r="J38" s="55"/>
    </row>
    <row r="39" ht="12.75">
      <c r="J39" s="55"/>
    </row>
    <row r="40" spans="4:10" ht="12.75">
      <c r="D40" s="14" t="s">
        <v>18</v>
      </c>
      <c r="E40" s="14"/>
      <c r="F40" s="13">
        <f>SUM(F6:F37)</f>
        <v>23687</v>
      </c>
      <c r="G40" s="9"/>
      <c r="J40" s="55"/>
    </row>
    <row r="41" spans="4:10" ht="12.75">
      <c r="D41" s="14" t="s">
        <v>19</v>
      </c>
      <c r="E41" s="14"/>
      <c r="F41" s="13"/>
      <c r="G41" s="9">
        <f>SUM(G6:G40)</f>
        <v>338</v>
      </c>
      <c r="J41" s="55"/>
    </row>
    <row r="42" spans="6:7" ht="12.75">
      <c r="F42"/>
      <c r="G42"/>
    </row>
  </sheetData>
  <sheetProtection/>
  <mergeCells count="1">
    <mergeCell ref="B2:I2"/>
  </mergeCells>
  <dataValidations count="1">
    <dataValidation errorStyle="information" allowBlank="1" showInputMessage="1" showErrorMessage="1" promptTitle="CODE EN 2 CHIFFRES" errorTitle="CODE REGION" sqref="D25 D21:D23 D6:D19 D27:D30 D33:D38"/>
  </dataValidations>
  <printOptions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1:I39"/>
  <sheetViews>
    <sheetView tabSelected="1" zoomScalePageLayoutView="0" workbookViewId="0" topLeftCell="A1">
      <selection activeCell="N20" sqref="N20"/>
    </sheetView>
  </sheetViews>
  <sheetFormatPr defaultColWidth="11.421875" defaultRowHeight="12.75"/>
  <cols>
    <col min="1" max="1" width="4.57421875" style="0" customWidth="1"/>
    <col min="2" max="2" width="4.8515625" style="8" customWidth="1"/>
    <col min="3" max="3" width="17.140625" style="0" customWidth="1"/>
    <col min="4" max="4" width="14.57421875" style="0" customWidth="1"/>
    <col min="6" max="6" width="9.7109375" style="8" customWidth="1"/>
    <col min="7" max="7" width="9.28125" style="8" customWidth="1"/>
    <col min="8" max="8" width="1.7109375" style="0" customWidth="1"/>
    <col min="9" max="9" width="9.140625" style="0" customWidth="1"/>
  </cols>
  <sheetData>
    <row r="1" ht="9.75" customHeight="1">
      <c r="I1" s="118"/>
    </row>
    <row r="2" spans="2:9" ht="81.75" customHeight="1">
      <c r="B2" s="133" t="s">
        <v>84</v>
      </c>
      <c r="C2" s="134"/>
      <c r="D2" s="134"/>
      <c r="E2" s="134"/>
      <c r="F2" s="134"/>
      <c r="G2" s="134"/>
      <c r="H2" s="134"/>
      <c r="I2" s="135"/>
    </row>
    <row r="3" spans="2:9" ht="25.5">
      <c r="B3" s="7"/>
      <c r="C3" s="1" t="s">
        <v>24</v>
      </c>
      <c r="D3" s="1" t="s">
        <v>25</v>
      </c>
      <c r="E3" s="1" t="s">
        <v>0</v>
      </c>
      <c r="F3" s="1" t="s">
        <v>13</v>
      </c>
      <c r="G3" s="2" t="s">
        <v>20</v>
      </c>
      <c r="H3" s="3"/>
      <c r="I3" s="4" t="s">
        <v>15</v>
      </c>
    </row>
    <row r="4" spans="2:9" ht="12.75">
      <c r="B4" s="7">
        <v>1</v>
      </c>
      <c r="C4" s="16" t="s">
        <v>1</v>
      </c>
      <c r="D4" s="17" t="s">
        <v>39</v>
      </c>
      <c r="E4" s="41" t="s">
        <v>4</v>
      </c>
      <c r="F4" s="12">
        <v>2913</v>
      </c>
      <c r="G4" s="11">
        <v>31</v>
      </c>
      <c r="H4" s="6"/>
      <c r="I4" s="5">
        <f aca="true" t="shared" si="0" ref="I4:I36">SUM(F4)</f>
        <v>2913</v>
      </c>
    </row>
    <row r="5" spans="2:9" ht="12.75">
      <c r="B5" s="7">
        <v>2</v>
      </c>
      <c r="C5" s="29" t="s">
        <v>27</v>
      </c>
      <c r="D5" s="29" t="s">
        <v>38</v>
      </c>
      <c r="E5" s="38" t="s">
        <v>4</v>
      </c>
      <c r="F5" s="12">
        <v>2744</v>
      </c>
      <c r="G5" s="11">
        <v>35</v>
      </c>
      <c r="H5" s="6"/>
      <c r="I5" s="5">
        <f t="shared" si="0"/>
        <v>2744</v>
      </c>
    </row>
    <row r="6" spans="2:9" ht="12.75">
      <c r="B6" s="7">
        <v>3</v>
      </c>
      <c r="C6" s="22" t="s">
        <v>7</v>
      </c>
      <c r="D6" s="32" t="s">
        <v>59</v>
      </c>
      <c r="E6" s="36" t="s">
        <v>2</v>
      </c>
      <c r="F6" s="12">
        <v>1977</v>
      </c>
      <c r="G6" s="11">
        <v>28</v>
      </c>
      <c r="H6" s="6"/>
      <c r="I6" s="5">
        <f t="shared" si="0"/>
        <v>1977</v>
      </c>
    </row>
    <row r="7" spans="2:9" ht="12.75">
      <c r="B7" s="7">
        <v>4</v>
      </c>
      <c r="C7" s="27" t="s">
        <v>8</v>
      </c>
      <c r="D7" s="28" t="s">
        <v>37</v>
      </c>
      <c r="E7" s="38" t="s">
        <v>4</v>
      </c>
      <c r="F7" s="12">
        <v>1885</v>
      </c>
      <c r="G7" s="11">
        <v>23</v>
      </c>
      <c r="H7" s="6"/>
      <c r="I7" s="5">
        <f t="shared" si="0"/>
        <v>1885</v>
      </c>
    </row>
    <row r="8" spans="2:9" ht="12.75">
      <c r="B8" s="7">
        <v>5</v>
      </c>
      <c r="C8" s="31" t="s">
        <v>56</v>
      </c>
      <c r="D8" s="32" t="s">
        <v>57</v>
      </c>
      <c r="E8" s="36" t="s">
        <v>2</v>
      </c>
      <c r="F8" s="12">
        <v>1856</v>
      </c>
      <c r="G8" s="11">
        <v>21</v>
      </c>
      <c r="H8" s="6"/>
      <c r="I8" s="5">
        <f t="shared" si="0"/>
        <v>1856</v>
      </c>
    </row>
    <row r="9" spans="2:9" ht="12.75">
      <c r="B9" s="7">
        <v>6</v>
      </c>
      <c r="C9" s="129" t="s">
        <v>35</v>
      </c>
      <c r="D9" s="26" t="s">
        <v>36</v>
      </c>
      <c r="E9" s="38" t="s">
        <v>4</v>
      </c>
      <c r="F9" s="12">
        <v>1841</v>
      </c>
      <c r="G9" s="11">
        <v>22</v>
      </c>
      <c r="H9" s="6"/>
      <c r="I9" s="5">
        <f t="shared" si="0"/>
        <v>1841</v>
      </c>
    </row>
    <row r="10" spans="2:9" ht="12.75">
      <c r="B10" s="7">
        <v>7</v>
      </c>
      <c r="C10" s="18" t="s">
        <v>22</v>
      </c>
      <c r="D10" s="18" t="s">
        <v>30</v>
      </c>
      <c r="E10" s="36" t="s">
        <v>2</v>
      </c>
      <c r="F10" s="12">
        <v>1773</v>
      </c>
      <c r="G10" s="11">
        <v>25</v>
      </c>
      <c r="H10" s="6"/>
      <c r="I10" s="5">
        <f t="shared" si="0"/>
        <v>1773</v>
      </c>
    </row>
    <row r="11" spans="2:9" ht="12.75">
      <c r="B11" s="7">
        <v>8</v>
      </c>
      <c r="C11" s="22" t="s">
        <v>6</v>
      </c>
      <c r="D11" s="15" t="s">
        <v>48</v>
      </c>
      <c r="E11" s="36" t="s">
        <v>2</v>
      </c>
      <c r="F11" s="12">
        <v>1721</v>
      </c>
      <c r="G11" s="11">
        <v>21</v>
      </c>
      <c r="H11" s="6"/>
      <c r="I11" s="5">
        <f t="shared" si="0"/>
        <v>1721</v>
      </c>
    </row>
    <row r="12" spans="2:9" ht="12.75">
      <c r="B12" s="7">
        <v>9</v>
      </c>
      <c r="C12" s="33" t="s">
        <v>46</v>
      </c>
      <c r="D12" s="32" t="s">
        <v>40</v>
      </c>
      <c r="E12" s="36" t="s">
        <v>2</v>
      </c>
      <c r="F12" s="12">
        <v>1531</v>
      </c>
      <c r="G12" s="11">
        <v>22</v>
      </c>
      <c r="H12" s="6"/>
      <c r="I12" s="5">
        <f t="shared" si="0"/>
        <v>1531</v>
      </c>
    </row>
    <row r="13" spans="2:9" ht="12.75">
      <c r="B13" s="7">
        <v>10</v>
      </c>
      <c r="C13" s="23" t="s">
        <v>11</v>
      </c>
      <c r="D13" s="24" t="s">
        <v>40</v>
      </c>
      <c r="E13" s="38" t="s">
        <v>4</v>
      </c>
      <c r="F13" s="12">
        <v>1498</v>
      </c>
      <c r="G13" s="11">
        <v>26</v>
      </c>
      <c r="H13" s="6"/>
      <c r="I13" s="5">
        <f t="shared" si="0"/>
        <v>1498</v>
      </c>
    </row>
    <row r="14" spans="2:9" ht="12.75">
      <c r="B14" s="7">
        <v>11</v>
      </c>
      <c r="C14" s="30" t="s">
        <v>17</v>
      </c>
      <c r="D14" s="19" t="s">
        <v>43</v>
      </c>
      <c r="E14" s="40" t="s">
        <v>9</v>
      </c>
      <c r="F14" s="12">
        <v>1436</v>
      </c>
      <c r="G14" s="11">
        <v>17</v>
      </c>
      <c r="H14" s="6"/>
      <c r="I14" s="5">
        <f t="shared" si="0"/>
        <v>1436</v>
      </c>
    </row>
    <row r="15" spans="2:9" ht="12.75">
      <c r="B15" s="7">
        <v>12</v>
      </c>
      <c r="C15" s="15" t="s">
        <v>60</v>
      </c>
      <c r="D15" s="15" t="s">
        <v>47</v>
      </c>
      <c r="E15" s="36" t="s">
        <v>2</v>
      </c>
      <c r="F15" s="12">
        <v>1425</v>
      </c>
      <c r="G15" s="11">
        <v>19</v>
      </c>
      <c r="H15" s="6"/>
      <c r="I15" s="5">
        <f t="shared" si="0"/>
        <v>1425</v>
      </c>
    </row>
    <row r="16" spans="2:9" ht="12.75">
      <c r="B16" s="7">
        <v>13</v>
      </c>
      <c r="C16" s="23" t="s">
        <v>3</v>
      </c>
      <c r="D16" s="24" t="s">
        <v>40</v>
      </c>
      <c r="E16" s="38" t="s">
        <v>4</v>
      </c>
      <c r="F16" s="12">
        <v>1403</v>
      </c>
      <c r="G16" s="11">
        <v>21</v>
      </c>
      <c r="H16" s="6"/>
      <c r="I16" s="5">
        <f t="shared" si="0"/>
        <v>1403</v>
      </c>
    </row>
    <row r="17" spans="2:9" ht="12.75">
      <c r="B17" s="7">
        <v>14</v>
      </c>
      <c r="C17" s="35" t="s">
        <v>65</v>
      </c>
      <c r="D17" s="35" t="s">
        <v>36</v>
      </c>
      <c r="E17" s="38" t="s">
        <v>4</v>
      </c>
      <c r="F17" s="12">
        <v>1340</v>
      </c>
      <c r="G17" s="11">
        <v>20</v>
      </c>
      <c r="H17" s="6"/>
      <c r="I17" s="5">
        <f t="shared" si="0"/>
        <v>1340</v>
      </c>
    </row>
    <row r="18" spans="2:9" ht="12.75">
      <c r="B18" s="7">
        <v>15</v>
      </c>
      <c r="C18" s="56" t="s">
        <v>52</v>
      </c>
      <c r="D18" s="20" t="s">
        <v>53</v>
      </c>
      <c r="E18" s="37" t="s">
        <v>64</v>
      </c>
      <c r="F18" s="12">
        <v>1339</v>
      </c>
      <c r="G18" s="11">
        <v>17</v>
      </c>
      <c r="H18" s="6"/>
      <c r="I18" s="5">
        <f t="shared" si="0"/>
        <v>1339</v>
      </c>
    </row>
    <row r="19" spans="2:9" ht="12.75">
      <c r="B19" s="7">
        <v>16</v>
      </c>
      <c r="C19" s="22" t="s">
        <v>6</v>
      </c>
      <c r="D19" s="15" t="s">
        <v>47</v>
      </c>
      <c r="E19" s="36" t="s">
        <v>2</v>
      </c>
      <c r="F19" s="12">
        <v>1327</v>
      </c>
      <c r="G19" s="11">
        <v>14</v>
      </c>
      <c r="H19" s="6"/>
      <c r="I19" s="5">
        <f t="shared" si="0"/>
        <v>1327</v>
      </c>
    </row>
    <row r="20" spans="2:9" ht="12.75">
      <c r="B20" s="7">
        <v>17</v>
      </c>
      <c r="C20" s="15" t="s">
        <v>23</v>
      </c>
      <c r="D20" s="15" t="s">
        <v>31</v>
      </c>
      <c r="E20" s="36" t="s">
        <v>2</v>
      </c>
      <c r="F20" s="12">
        <v>1244</v>
      </c>
      <c r="G20" s="11">
        <v>15</v>
      </c>
      <c r="H20" s="6"/>
      <c r="I20" s="5">
        <f t="shared" si="0"/>
        <v>1244</v>
      </c>
    </row>
    <row r="21" spans="2:9" ht="12.75">
      <c r="B21" s="7">
        <v>18</v>
      </c>
      <c r="C21" s="34" t="s">
        <v>56</v>
      </c>
      <c r="D21" s="21" t="s">
        <v>58</v>
      </c>
      <c r="E21" s="37" t="s">
        <v>64</v>
      </c>
      <c r="F21" s="12">
        <v>1083</v>
      </c>
      <c r="G21" s="11">
        <v>16</v>
      </c>
      <c r="H21" s="6"/>
      <c r="I21" s="5">
        <f t="shared" si="0"/>
        <v>1083</v>
      </c>
    </row>
    <row r="22" spans="2:9" ht="12.75">
      <c r="B22" s="7">
        <v>19</v>
      </c>
      <c r="C22" s="31" t="s">
        <v>45</v>
      </c>
      <c r="D22" s="32" t="s">
        <v>40</v>
      </c>
      <c r="E22" s="36" t="s">
        <v>2</v>
      </c>
      <c r="F22" s="12">
        <v>1036</v>
      </c>
      <c r="G22" s="11">
        <v>14</v>
      </c>
      <c r="H22" s="6"/>
      <c r="I22" s="5">
        <f t="shared" si="0"/>
        <v>1036</v>
      </c>
    </row>
    <row r="23" spans="2:9" ht="12.75">
      <c r="B23" s="7">
        <v>20</v>
      </c>
      <c r="C23" s="22" t="s">
        <v>49</v>
      </c>
      <c r="D23" s="15" t="s">
        <v>50</v>
      </c>
      <c r="E23" s="36" t="s">
        <v>2</v>
      </c>
      <c r="F23" s="12">
        <v>1020</v>
      </c>
      <c r="G23" s="11">
        <v>13</v>
      </c>
      <c r="H23" s="6"/>
      <c r="I23" s="5">
        <f t="shared" si="0"/>
        <v>1020</v>
      </c>
    </row>
    <row r="24" spans="2:9" ht="12.75">
      <c r="B24" s="7">
        <v>21</v>
      </c>
      <c r="C24" s="15" t="s">
        <v>26</v>
      </c>
      <c r="D24" s="15" t="s">
        <v>32</v>
      </c>
      <c r="E24" s="39" t="s">
        <v>2</v>
      </c>
      <c r="F24" s="12">
        <v>936</v>
      </c>
      <c r="G24" s="11">
        <v>14</v>
      </c>
      <c r="H24" s="6"/>
      <c r="I24" s="5">
        <f t="shared" si="0"/>
        <v>936</v>
      </c>
    </row>
    <row r="25" spans="2:9" ht="12.75">
      <c r="B25" s="7">
        <v>22</v>
      </c>
      <c r="C25" s="23" t="s">
        <v>5</v>
      </c>
      <c r="D25" s="24" t="s">
        <v>41</v>
      </c>
      <c r="E25" s="38" t="s">
        <v>4</v>
      </c>
      <c r="F25" s="12">
        <v>744</v>
      </c>
      <c r="G25" s="11">
        <v>14</v>
      </c>
      <c r="H25" s="6"/>
      <c r="I25" s="5">
        <f t="shared" si="0"/>
        <v>744</v>
      </c>
    </row>
    <row r="26" spans="2:9" ht="12.75">
      <c r="B26" s="7">
        <v>23</v>
      </c>
      <c r="C26" s="23" t="s">
        <v>10</v>
      </c>
      <c r="D26" s="24" t="s">
        <v>34</v>
      </c>
      <c r="E26" s="38" t="s">
        <v>4</v>
      </c>
      <c r="F26" s="12">
        <v>563</v>
      </c>
      <c r="G26" s="11">
        <v>9</v>
      </c>
      <c r="H26" s="6"/>
      <c r="I26" s="5">
        <f t="shared" si="0"/>
        <v>563</v>
      </c>
    </row>
    <row r="27" spans="2:9" ht="12.75">
      <c r="B27" s="7">
        <v>24</v>
      </c>
      <c r="C27" s="22" t="s">
        <v>12</v>
      </c>
      <c r="D27" s="15" t="s">
        <v>33</v>
      </c>
      <c r="E27" s="42" t="s">
        <v>2</v>
      </c>
      <c r="F27" s="12">
        <v>227</v>
      </c>
      <c r="G27" s="11">
        <v>5</v>
      </c>
      <c r="H27" s="6"/>
      <c r="I27" s="5">
        <f t="shared" si="0"/>
        <v>227</v>
      </c>
    </row>
    <row r="28" spans="2:9" ht="12.75">
      <c r="B28" s="7">
        <v>25</v>
      </c>
      <c r="C28" s="130" t="s">
        <v>17</v>
      </c>
      <c r="D28" s="131" t="s">
        <v>44</v>
      </c>
      <c r="E28" s="132" t="s">
        <v>9</v>
      </c>
      <c r="F28" s="49">
        <v>0</v>
      </c>
      <c r="G28" s="11">
        <v>0</v>
      </c>
      <c r="H28" s="6"/>
      <c r="I28" s="5">
        <f t="shared" si="0"/>
        <v>0</v>
      </c>
    </row>
    <row r="29" spans="2:9" ht="12.75">
      <c r="B29" s="7">
        <v>30</v>
      </c>
      <c r="C29" s="74" t="s">
        <v>62</v>
      </c>
      <c r="D29" s="74" t="s">
        <v>51</v>
      </c>
      <c r="E29" s="74" t="s">
        <v>2</v>
      </c>
      <c r="F29" s="49">
        <v>0</v>
      </c>
      <c r="G29" s="11">
        <v>0</v>
      </c>
      <c r="H29" s="6"/>
      <c r="I29" s="5">
        <f t="shared" si="0"/>
        <v>0</v>
      </c>
    </row>
    <row r="30" spans="2:9" ht="12.75">
      <c r="B30" s="7">
        <v>30</v>
      </c>
      <c r="C30" s="73" t="s">
        <v>28</v>
      </c>
      <c r="D30" s="73" t="s">
        <v>55</v>
      </c>
      <c r="E30" s="74" t="s">
        <v>2</v>
      </c>
      <c r="F30" s="49">
        <v>0</v>
      </c>
      <c r="G30" s="11">
        <v>0</v>
      </c>
      <c r="H30" s="6"/>
      <c r="I30" s="5">
        <f t="shared" si="0"/>
        <v>0</v>
      </c>
    </row>
    <row r="31" spans="2:9" ht="12.75">
      <c r="B31" s="7">
        <v>30</v>
      </c>
      <c r="C31" s="73" t="s">
        <v>28</v>
      </c>
      <c r="D31" s="73" t="s">
        <v>54</v>
      </c>
      <c r="E31" s="74" t="s">
        <v>2</v>
      </c>
      <c r="F31" s="49">
        <v>0</v>
      </c>
      <c r="G31" s="11">
        <v>0</v>
      </c>
      <c r="H31" s="6"/>
      <c r="I31" s="5">
        <f t="shared" si="0"/>
        <v>0</v>
      </c>
    </row>
    <row r="32" spans="2:9" ht="12.75">
      <c r="B32" s="7">
        <v>30</v>
      </c>
      <c r="C32" s="66" t="s">
        <v>60</v>
      </c>
      <c r="D32" s="51" t="s">
        <v>61</v>
      </c>
      <c r="E32" s="52" t="s">
        <v>64</v>
      </c>
      <c r="F32" s="49">
        <v>0</v>
      </c>
      <c r="G32" s="11">
        <v>0</v>
      </c>
      <c r="H32" s="6"/>
      <c r="I32" s="5">
        <f t="shared" si="0"/>
        <v>0</v>
      </c>
    </row>
    <row r="33" spans="2:9" ht="12.75">
      <c r="B33" s="7">
        <v>30</v>
      </c>
      <c r="C33" s="66" t="s">
        <v>67</v>
      </c>
      <c r="D33" s="51" t="s">
        <v>68</v>
      </c>
      <c r="E33" s="52" t="s">
        <v>64</v>
      </c>
      <c r="F33" s="49">
        <v>0</v>
      </c>
      <c r="G33" s="11">
        <v>0</v>
      </c>
      <c r="H33" s="6"/>
      <c r="I33" s="5">
        <f t="shared" si="0"/>
        <v>0</v>
      </c>
    </row>
    <row r="34" spans="2:9" ht="13.5" thickBot="1">
      <c r="B34" s="7" t="s">
        <v>14</v>
      </c>
      <c r="C34" s="67"/>
      <c r="D34" s="67"/>
      <c r="E34" s="68"/>
      <c r="F34" s="64"/>
      <c r="G34" s="69"/>
      <c r="H34" s="70"/>
      <c r="I34" s="5">
        <f t="shared" si="0"/>
        <v>0</v>
      </c>
    </row>
    <row r="35" spans="2:9" ht="13.5" thickTop="1">
      <c r="B35" s="57" t="s">
        <v>14</v>
      </c>
      <c r="C35" s="58" t="s">
        <v>21</v>
      </c>
      <c r="D35" s="59" t="s">
        <v>29</v>
      </c>
      <c r="E35" s="60" t="s">
        <v>4</v>
      </c>
      <c r="F35" s="61"/>
      <c r="G35" s="61"/>
      <c r="H35" s="62"/>
      <c r="I35" s="63">
        <f t="shared" si="0"/>
        <v>0</v>
      </c>
    </row>
    <row r="36" spans="3:9" ht="12.75">
      <c r="C36" s="16" t="s">
        <v>16</v>
      </c>
      <c r="D36" s="17" t="s">
        <v>42</v>
      </c>
      <c r="E36" s="38" t="s">
        <v>4</v>
      </c>
      <c r="F36" s="12"/>
      <c r="G36" s="12"/>
      <c r="H36" s="42"/>
      <c r="I36" s="5">
        <f t="shared" si="0"/>
        <v>0</v>
      </c>
    </row>
    <row r="37" ht="12.75">
      <c r="I37" s="118"/>
    </row>
    <row r="38" spans="4:9" ht="12.75">
      <c r="D38" s="14" t="s">
        <v>18</v>
      </c>
      <c r="E38" s="14"/>
      <c r="F38" s="13">
        <f>SUM(F4:F35)</f>
        <v>34862</v>
      </c>
      <c r="G38" s="9"/>
      <c r="I38" s="118"/>
    </row>
    <row r="39" spans="4:9" ht="12.75">
      <c r="D39" s="14" t="s">
        <v>19</v>
      </c>
      <c r="E39" s="14"/>
      <c r="F39" s="13"/>
      <c r="G39" s="9">
        <f>SUM(G4:G38)</f>
        <v>462</v>
      </c>
      <c r="I39" s="118"/>
    </row>
  </sheetData>
  <sheetProtection/>
  <mergeCells count="1">
    <mergeCell ref="B2:I2"/>
  </mergeCells>
  <dataValidations count="1">
    <dataValidation errorStyle="information" allowBlank="1" showInputMessage="1" showErrorMessage="1" promptTitle="CODE EN 2 CHIFFRES" errorTitle="CODE REGION" sqref="D4:D17 D23:D24 D27:D36 D19:D21"/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Levasseur Jacques</dc:creator>
  <cp:keywords/>
  <dc:description/>
  <cp:lastModifiedBy>Utilisateur</cp:lastModifiedBy>
  <cp:lastPrinted>2014-04-02T07:15:31Z</cp:lastPrinted>
  <dcterms:created xsi:type="dcterms:W3CDTF">2007-12-09T16:41:26Z</dcterms:created>
  <dcterms:modified xsi:type="dcterms:W3CDTF">2016-11-27T15:42:42Z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-943298272</vt:i4>
  </property>
  <property fmtid="{D5CDD505-2E9C-101B-9397-08002B2CF9AE}" pid="3" name="_EmailSubject">
    <vt:lpwstr>MERCI</vt:lpwstr>
  </property>
  <property fmtid="{D5CDD505-2E9C-101B-9397-08002B2CF9AE}" pid="4" name="_AuthorEmail">
    <vt:lpwstr>laurent.gesland@free.fr</vt:lpwstr>
  </property>
  <property fmtid="{D5CDD505-2E9C-101B-9397-08002B2CF9AE}" pid="5" name="_AuthorEmailDisplayName">
    <vt:lpwstr>laurent gesland</vt:lpwstr>
  </property>
  <property fmtid="{D5CDD505-2E9C-101B-9397-08002B2CF9AE}" pid="6" name="_ReviewingToolsShownOnce">
    <vt:lpwstr/>
  </property>
</Properties>
</file>